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activeTab="1"/>
  </bookViews>
  <sheets>
    <sheet name="汇总" sheetId="1" r:id="rId1"/>
    <sheet name="明细" sheetId="2" r:id="rId2"/>
  </sheets>
  <calcPr calcId="144525"/>
</workbook>
</file>

<file path=xl/sharedStrings.xml><?xml version="1.0" encoding="utf-8"?>
<sst xmlns="http://schemas.openxmlformats.org/spreadsheetml/2006/main" count="138" uniqueCount="67">
  <si>
    <r>
      <rPr>
        <u/>
        <sz val="26"/>
        <rFont val="微软雅黑"/>
        <charset val="134"/>
      </rPr>
      <t xml:space="preserve">  河南省  </t>
    </r>
    <r>
      <rPr>
        <sz val="26"/>
        <rFont val="微软雅黑"/>
        <charset val="134"/>
      </rPr>
      <t>2026年</t>
    </r>
    <r>
      <rPr>
        <u/>
        <sz val="26"/>
        <rFont val="微软雅黑"/>
        <charset val="134"/>
      </rPr>
      <t xml:space="preserve"> 2 </t>
    </r>
    <r>
      <rPr>
        <sz val="26"/>
        <rFont val="微软雅黑"/>
        <charset val="134"/>
      </rPr>
      <t>月孤儿及事实无人抚养儿童资金发放统计表</t>
    </r>
  </si>
  <si>
    <t>民政局（盖章）：</t>
  </si>
  <si>
    <t>日期：    2026    年  2  月    8    日</t>
  </si>
  <si>
    <t>地区</t>
  </si>
  <si>
    <t>孤                儿</t>
  </si>
  <si>
    <t>事实无人抚养儿童</t>
  </si>
  <si>
    <t>当月发放资金数合计（万元）（C5+M5)</t>
  </si>
  <si>
    <t>至本月累计发放资金数（万元）</t>
  </si>
  <si>
    <t>1月办理收养数</t>
  </si>
  <si>
    <t>孤儿助学人数</t>
  </si>
  <si>
    <t>孤儿助学拨付资金</t>
  </si>
  <si>
    <t>孤儿助学是否拨付</t>
  </si>
  <si>
    <t>发放频率（月或季）</t>
  </si>
  <si>
    <t>已发放至几月</t>
  </si>
  <si>
    <t>备注</t>
  </si>
  <si>
    <t>人数
合计（D5+H5)</t>
  </si>
  <si>
    <t>当月发放资金数（万元）</t>
  </si>
  <si>
    <t>集中养育孤儿</t>
  </si>
  <si>
    <t>分散养育孤儿</t>
  </si>
  <si>
    <t>人数
合计(N5+O5+P5+Q5)</t>
  </si>
  <si>
    <t>城市低保</t>
  </si>
  <si>
    <t>农村低保</t>
  </si>
  <si>
    <t>特困人员</t>
  </si>
  <si>
    <t>其他</t>
  </si>
  <si>
    <t>资金是否拨付</t>
  </si>
  <si>
    <t>小计</t>
  </si>
  <si>
    <t>孤儿</t>
  </si>
  <si>
    <t>艾滋病感染儿童</t>
  </si>
  <si>
    <t>18岁后仍继续就学的</t>
  </si>
  <si>
    <t>合计</t>
  </si>
  <si>
    <t>郑州市</t>
  </si>
  <si>
    <t>开封市</t>
  </si>
  <si>
    <t>洛阳市</t>
  </si>
  <si>
    <t>平顶山市</t>
  </si>
  <si>
    <t>安阳市</t>
  </si>
  <si>
    <t>鹤壁市</t>
  </si>
  <si>
    <t>新乡市</t>
  </si>
  <si>
    <t>焦作市</t>
  </si>
  <si>
    <t>濮阳市</t>
  </si>
  <si>
    <t>许昌市</t>
  </si>
  <si>
    <t>漯河市</t>
  </si>
  <si>
    <t>三门峡</t>
  </si>
  <si>
    <t>南阳市</t>
  </si>
  <si>
    <t>商丘市</t>
  </si>
  <si>
    <t>信阳市</t>
  </si>
  <si>
    <t>周口市</t>
  </si>
  <si>
    <t>驻马店</t>
  </si>
  <si>
    <t>济源示范区</t>
  </si>
  <si>
    <t>审核人：</t>
  </si>
  <si>
    <t>注：1、资金数保留1位小数。2、每月8号上午下班前与财务核对上月发放人数和资金数后上报儿童福利科邮箱（上报表格分为电子表格和加盖公章的扫描件）。3、每月20日的拨付凭证相关材料发至邮箱。</t>
  </si>
  <si>
    <r>
      <rPr>
        <u/>
        <sz val="26"/>
        <rFont val="微软雅黑"/>
        <charset val="134"/>
      </rPr>
      <t xml:space="preserve">   河南省  </t>
    </r>
    <r>
      <rPr>
        <sz val="26"/>
        <rFont val="微软雅黑"/>
        <charset val="134"/>
      </rPr>
      <t>2026年</t>
    </r>
    <r>
      <rPr>
        <u/>
        <sz val="26"/>
        <rFont val="微软雅黑"/>
        <charset val="134"/>
      </rPr>
      <t xml:space="preserve"> 2 </t>
    </r>
    <r>
      <rPr>
        <sz val="26"/>
        <rFont val="微软雅黑"/>
        <charset val="134"/>
      </rPr>
      <t>月孤儿及事实无人抚养儿童资金发放统计表</t>
    </r>
  </si>
  <si>
    <r>
      <rPr>
        <sz val="12"/>
        <color theme="1"/>
        <rFont val="微软雅黑"/>
        <charset val="134"/>
      </rPr>
      <t>日期：</t>
    </r>
    <r>
      <rPr>
        <u/>
        <sz val="12"/>
        <color theme="1"/>
        <rFont val="微软雅黑"/>
        <charset val="134"/>
      </rPr>
      <t xml:space="preserve">    2026   </t>
    </r>
    <r>
      <rPr>
        <sz val="12"/>
        <color theme="1"/>
        <rFont val="微软雅黑"/>
        <charset val="134"/>
      </rPr>
      <t xml:space="preserve"> 年</t>
    </r>
    <r>
      <rPr>
        <u/>
        <sz val="12"/>
        <color theme="1"/>
        <rFont val="微软雅黑"/>
        <charset val="134"/>
      </rPr>
      <t xml:space="preserve">  3  </t>
    </r>
    <r>
      <rPr>
        <sz val="12"/>
        <color theme="1"/>
        <rFont val="微软雅黑"/>
        <charset val="134"/>
      </rPr>
      <t>月</t>
    </r>
    <r>
      <rPr>
        <u/>
        <sz val="12"/>
        <color theme="1"/>
        <rFont val="微软雅黑"/>
        <charset val="134"/>
      </rPr>
      <t xml:space="preserve">    8    </t>
    </r>
    <r>
      <rPr>
        <sz val="12"/>
        <color theme="1"/>
        <rFont val="微软雅黑"/>
        <charset val="134"/>
      </rPr>
      <t>日</t>
    </r>
  </si>
  <si>
    <t>月</t>
  </si>
  <si>
    <t>周口市社会福利中心</t>
  </si>
  <si>
    <t>川汇区</t>
  </si>
  <si>
    <t>示范区</t>
  </si>
  <si>
    <t>黄泛区</t>
  </si>
  <si>
    <t>淮阳区</t>
  </si>
  <si>
    <t>扶沟县</t>
  </si>
  <si>
    <t>西华县</t>
  </si>
  <si>
    <t>商水县</t>
  </si>
  <si>
    <t>沈丘县</t>
  </si>
  <si>
    <t>郸城县</t>
  </si>
  <si>
    <t>太康县</t>
  </si>
  <si>
    <t>鹿邑县</t>
  </si>
  <si>
    <t>项城市</t>
  </si>
  <si>
    <t>注：1、资金数保留1位小数。2、每月8号上午下班前与财务核对上月发放人数和资金数后上报儿童福利科邮箱（上报表格分为电子表格和加盖公章的扫描件）。</t>
  </si>
</sst>
</file>

<file path=xl/styles.xml><?xml version="1.0" encoding="utf-8"?>
<styleSheet xmlns="http://schemas.openxmlformats.org/spreadsheetml/2006/main">
  <numFmts count="8">
    <numFmt numFmtId="176" formatCode="0.0;[Red]0.0"/>
    <numFmt numFmtId="42" formatCode="_ &quot;￥&quot;* #,##0_ ;_ &quot;￥&quot;* \-#,##0_ ;_ &quot;￥&quot;* &quot;-&quot;_ ;_ @_ "/>
    <numFmt numFmtId="41" formatCode="_ * #,##0_ ;_ * \-#,##0_ ;_ * &quot;-&quot;_ ;_ @_ "/>
    <numFmt numFmtId="43" formatCode="_ * #,##0.00_ ;_ * \-#,##0.00_ ;_ * &quot;-&quot;??_ ;_ @_ "/>
    <numFmt numFmtId="177" formatCode="0.0_ "/>
    <numFmt numFmtId="44" formatCode="_ &quot;￥&quot;* #,##0.00_ ;_ &quot;￥&quot;* \-#,##0.00_ ;_ &quot;￥&quot;* &quot;-&quot;??_ ;_ @_ "/>
    <numFmt numFmtId="178" formatCode="0_ "/>
    <numFmt numFmtId="179" formatCode="0.00_ "/>
  </numFmts>
  <fonts count="35">
    <font>
      <sz val="11"/>
      <color theme="1"/>
      <name val="宋体"/>
      <charset val="134"/>
      <scheme val="minor"/>
    </font>
    <font>
      <sz val="12"/>
      <color theme="1"/>
      <name val="微软雅黑"/>
      <charset val="134"/>
    </font>
    <font>
      <sz val="12"/>
      <name val="微软雅黑"/>
      <charset val="134"/>
    </font>
    <font>
      <sz val="12"/>
      <color rgb="FFFF0000"/>
      <name val="微软雅黑"/>
      <charset val="134"/>
    </font>
    <font>
      <sz val="11"/>
      <name val="微软雅黑"/>
      <charset val="134"/>
    </font>
    <font>
      <u/>
      <sz val="26"/>
      <name val="微软雅黑"/>
      <charset val="134"/>
    </font>
    <font>
      <b/>
      <sz val="12"/>
      <name val="微软雅黑"/>
      <charset val="134"/>
    </font>
    <font>
      <sz val="11"/>
      <color rgb="FFFF0000"/>
      <name val="宋体"/>
      <charset val="134"/>
      <scheme val="minor"/>
    </font>
    <font>
      <sz val="11"/>
      <color theme="1"/>
      <name val="微软雅黑"/>
      <charset val="134"/>
    </font>
    <font>
      <sz val="10"/>
      <color theme="1"/>
      <name val="微软雅黑"/>
      <charset val="134"/>
    </font>
    <font>
      <sz val="12"/>
      <color theme="1"/>
      <name val="方正黑体_GBK"/>
      <charset val="134"/>
    </font>
    <font>
      <sz val="12"/>
      <color rgb="FF000000"/>
      <name val="方正黑体_GBK"/>
      <charset val="134"/>
    </font>
    <font>
      <sz val="12"/>
      <color rgb="FF000000"/>
      <name val="微软雅黑"/>
      <charset val="134"/>
    </font>
    <font>
      <sz val="11"/>
      <color theme="1"/>
      <name val="宋体"/>
      <charset val="0"/>
      <scheme val="minor"/>
    </font>
    <font>
      <sz val="11"/>
      <color theme="0"/>
      <name val="宋体"/>
      <charset val="0"/>
      <scheme val="minor"/>
    </font>
    <font>
      <sz val="11"/>
      <color rgb="FF3F3F76"/>
      <name val="宋体"/>
      <charset val="0"/>
      <scheme val="minor"/>
    </font>
    <font>
      <b/>
      <sz val="18"/>
      <color theme="3"/>
      <name val="宋体"/>
      <charset val="134"/>
      <scheme val="minor"/>
    </font>
    <font>
      <u/>
      <sz val="11"/>
      <color rgb="FF800080"/>
      <name val="宋体"/>
      <charset val="0"/>
      <scheme val="minor"/>
    </font>
    <font>
      <b/>
      <sz val="11"/>
      <color theme="1"/>
      <name val="宋体"/>
      <charset val="0"/>
      <scheme val="minor"/>
    </font>
    <font>
      <b/>
      <sz val="11"/>
      <color theme="3"/>
      <name val="宋体"/>
      <charset val="134"/>
      <scheme val="minor"/>
    </font>
    <font>
      <u/>
      <sz val="11"/>
      <color rgb="FF0000FF"/>
      <name val="宋体"/>
      <charset val="0"/>
      <scheme val="minor"/>
    </font>
    <font>
      <sz val="11"/>
      <color rgb="FF9C0006"/>
      <name val="宋体"/>
      <charset val="0"/>
      <scheme val="minor"/>
    </font>
    <font>
      <sz val="11"/>
      <color indexed="8"/>
      <name val="宋体"/>
      <charset val="134"/>
    </font>
    <font>
      <b/>
      <sz val="11"/>
      <color rgb="FF3F3F3F"/>
      <name val="宋体"/>
      <charset val="0"/>
      <scheme val="minor"/>
    </font>
    <font>
      <b/>
      <sz val="11"/>
      <color rgb="FFFFFFFF"/>
      <name val="宋体"/>
      <charset val="0"/>
      <scheme val="minor"/>
    </font>
    <font>
      <b/>
      <sz val="15"/>
      <color theme="3"/>
      <name val="宋体"/>
      <charset val="134"/>
      <scheme val="minor"/>
    </font>
    <font>
      <i/>
      <sz val="11"/>
      <color rgb="FF7F7F7F"/>
      <name val="宋体"/>
      <charset val="0"/>
      <scheme val="minor"/>
    </font>
    <font>
      <b/>
      <sz val="13"/>
      <color theme="3"/>
      <name val="宋体"/>
      <charset val="134"/>
      <scheme val="minor"/>
    </font>
    <font>
      <sz val="11"/>
      <color rgb="FFFA7D00"/>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sz val="26"/>
      <name val="微软雅黑"/>
      <charset val="134"/>
    </font>
    <font>
      <u/>
      <sz val="12"/>
      <color theme="1"/>
      <name val="微软雅黑"/>
      <charset val="134"/>
    </font>
  </fonts>
  <fills count="35">
    <fill>
      <patternFill patternType="none"/>
    </fill>
    <fill>
      <patternFill patternType="gray125"/>
    </fill>
    <fill>
      <patternFill patternType="solid">
        <fgColor rgb="FF92D050"/>
        <bgColor indexed="64"/>
      </patternFill>
    </fill>
    <fill>
      <patternFill patternType="solid">
        <fgColor indexed="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rgb="FFFFCC99"/>
        <bgColor indexed="64"/>
      </patternFill>
    </fill>
    <fill>
      <patternFill patternType="solid">
        <fgColor theme="9"/>
        <bgColor indexed="64"/>
      </patternFill>
    </fill>
    <fill>
      <patternFill patternType="solid">
        <fgColor theme="5" tint="0.799981688894314"/>
        <bgColor indexed="64"/>
      </patternFill>
    </fill>
    <fill>
      <patternFill patternType="solid">
        <fgColor theme="8"/>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rgb="FFF2F2F2"/>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8"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14" fillId="22" borderId="0" applyNumberFormat="0" applyBorder="0" applyAlignment="0" applyProtection="0">
      <alignment vertical="center"/>
    </xf>
    <xf numFmtId="0" fontId="13" fillId="19" borderId="0" applyNumberFormat="0" applyBorder="0" applyAlignment="0" applyProtection="0">
      <alignment vertical="center"/>
    </xf>
    <xf numFmtId="0" fontId="23" fillId="18" borderId="15" applyNumberFormat="0" applyAlignment="0" applyProtection="0">
      <alignment vertical="center"/>
    </xf>
    <xf numFmtId="0" fontId="24" fillId="21" borderId="16" applyNumberFormat="0" applyAlignment="0" applyProtection="0">
      <alignment vertical="center"/>
    </xf>
    <xf numFmtId="0" fontId="21" fillId="17" borderId="0" applyNumberFormat="0" applyBorder="0" applyAlignment="0" applyProtection="0">
      <alignment vertical="center"/>
    </xf>
    <xf numFmtId="0" fontId="25" fillId="0" borderId="17" applyNumberFormat="0" applyFill="0" applyAlignment="0" applyProtection="0">
      <alignment vertical="center"/>
    </xf>
    <xf numFmtId="0" fontId="26" fillId="0" borderId="0" applyNumberFormat="0" applyFill="0" applyBorder="0" applyAlignment="0" applyProtection="0">
      <alignment vertical="center"/>
    </xf>
    <xf numFmtId="0" fontId="27" fillId="0" borderId="17" applyNumberFormat="0" applyFill="0" applyAlignment="0" applyProtection="0">
      <alignment vertical="center"/>
    </xf>
    <xf numFmtId="0" fontId="13" fillId="25" borderId="0" applyNumberFormat="0" applyBorder="0" applyAlignment="0" applyProtection="0">
      <alignment vertical="center"/>
    </xf>
    <xf numFmtId="41" fontId="0" fillId="0" borderId="0" applyFont="0" applyFill="0" applyBorder="0" applyAlignment="0" applyProtection="0">
      <alignment vertical="center"/>
    </xf>
    <xf numFmtId="0" fontId="13" fillId="12" borderId="0" applyNumberFormat="0" applyBorder="0" applyAlignment="0" applyProtection="0">
      <alignment vertical="center"/>
    </xf>
    <xf numFmtId="0" fontId="20" fillId="0" borderId="0" applyNumberFormat="0" applyFill="0" applyBorder="0" applyAlignment="0" applyProtection="0">
      <alignment vertical="center"/>
    </xf>
    <xf numFmtId="0" fontId="14" fillId="10" borderId="0" applyNumberFormat="0" applyBorder="0" applyAlignment="0" applyProtection="0">
      <alignment vertical="center"/>
    </xf>
    <xf numFmtId="0" fontId="19" fillId="0" borderId="14" applyNumberFormat="0" applyFill="0" applyAlignment="0" applyProtection="0">
      <alignment vertical="center"/>
    </xf>
    <xf numFmtId="0" fontId="18" fillId="0" borderId="13" applyNumberFormat="0" applyFill="0" applyAlignment="0" applyProtection="0">
      <alignment vertical="center"/>
    </xf>
    <xf numFmtId="0" fontId="13" fillId="24" borderId="0" applyNumberFormat="0" applyBorder="0" applyAlignment="0" applyProtection="0">
      <alignment vertical="center"/>
    </xf>
    <xf numFmtId="0" fontId="13" fillId="14"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27" borderId="0" applyNumberFormat="0" applyBorder="0" applyAlignment="0" applyProtection="0">
      <alignment vertical="center"/>
    </xf>
    <xf numFmtId="0" fontId="22" fillId="0" borderId="0">
      <alignment vertical="center"/>
    </xf>
    <xf numFmtId="0" fontId="28" fillId="0" borderId="18" applyNumberFormat="0" applyFill="0" applyAlignment="0" applyProtection="0">
      <alignment vertical="center"/>
    </xf>
    <xf numFmtId="0" fontId="19" fillId="0" borderId="0" applyNumberFormat="0" applyFill="0" applyBorder="0" applyAlignment="0" applyProtection="0">
      <alignment vertical="center"/>
    </xf>
    <xf numFmtId="0" fontId="13" fillId="9" borderId="0" applyNumberFormat="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13" fillId="20" borderId="0" applyNumberFormat="0" applyBorder="0" applyAlignment="0" applyProtection="0">
      <alignment vertical="center"/>
    </xf>
    <xf numFmtId="0" fontId="0" fillId="28" borderId="19" applyNumberFormat="0" applyFont="0" applyAlignment="0" applyProtection="0">
      <alignment vertical="center"/>
    </xf>
    <xf numFmtId="0" fontId="14" fillId="29" borderId="0" applyNumberFormat="0" applyBorder="0" applyAlignment="0" applyProtection="0">
      <alignment vertical="center"/>
    </xf>
    <xf numFmtId="0" fontId="30" fillId="30" borderId="0" applyNumberFormat="0" applyBorder="0" applyAlignment="0" applyProtection="0">
      <alignment vertical="center"/>
    </xf>
    <xf numFmtId="0" fontId="13" fillId="15" borderId="0" applyNumberFormat="0" applyBorder="0" applyAlignment="0" applyProtection="0">
      <alignment vertical="center"/>
    </xf>
    <xf numFmtId="0" fontId="31" fillId="31" borderId="0" applyNumberFormat="0" applyBorder="0" applyAlignment="0" applyProtection="0">
      <alignment vertical="center"/>
    </xf>
    <xf numFmtId="0" fontId="32" fillId="18" borderId="12" applyNumberFormat="0" applyAlignment="0" applyProtection="0">
      <alignment vertical="center"/>
    </xf>
    <xf numFmtId="0" fontId="14" fillId="32" borderId="0" applyNumberFormat="0" applyBorder="0" applyAlignment="0" applyProtection="0">
      <alignment vertical="center"/>
    </xf>
    <xf numFmtId="0" fontId="14" fillId="16" borderId="0" applyNumberFormat="0" applyBorder="0" applyAlignment="0" applyProtection="0">
      <alignment vertical="center"/>
    </xf>
    <xf numFmtId="0" fontId="14" fillId="26" borderId="0" applyNumberFormat="0" applyBorder="0" applyAlignment="0" applyProtection="0">
      <alignment vertical="center"/>
    </xf>
    <xf numFmtId="0" fontId="14" fillId="33" borderId="0" applyNumberFormat="0" applyBorder="0" applyAlignment="0" applyProtection="0">
      <alignment vertical="center"/>
    </xf>
    <xf numFmtId="0" fontId="14" fillId="34" borderId="0" applyNumberFormat="0" applyBorder="0" applyAlignment="0" applyProtection="0">
      <alignment vertical="center"/>
    </xf>
    <xf numFmtId="9" fontId="0" fillId="0" borderId="0" applyFont="0" applyFill="0" applyBorder="0" applyAlignment="0" applyProtection="0">
      <alignment vertical="center"/>
    </xf>
    <xf numFmtId="0" fontId="14" fillId="13" borderId="0" applyNumberFormat="0" applyBorder="0" applyAlignment="0" applyProtection="0">
      <alignment vertical="center"/>
    </xf>
    <xf numFmtId="44" fontId="0" fillId="0" borderId="0" applyFont="0" applyFill="0" applyBorder="0" applyAlignment="0" applyProtection="0">
      <alignment vertical="center"/>
    </xf>
    <xf numFmtId="0" fontId="14" fillId="23" borderId="0" applyNumberFormat="0" applyBorder="0" applyAlignment="0" applyProtection="0">
      <alignment vertical="center"/>
    </xf>
    <xf numFmtId="0" fontId="13" fillId="11" borderId="0" applyNumberFormat="0" applyBorder="0" applyAlignment="0" applyProtection="0">
      <alignment vertical="center"/>
    </xf>
    <xf numFmtId="0" fontId="15" fillId="7" borderId="12" applyNumberFormat="0" applyAlignment="0" applyProtection="0">
      <alignment vertical="center"/>
    </xf>
    <xf numFmtId="0" fontId="13" fillId="5" borderId="0" applyNumberFormat="0" applyBorder="0" applyAlignment="0" applyProtection="0">
      <alignment vertical="center"/>
    </xf>
    <xf numFmtId="0" fontId="14" fillId="6" borderId="0" applyNumberFormat="0" applyBorder="0" applyAlignment="0" applyProtection="0">
      <alignment vertical="center"/>
    </xf>
    <xf numFmtId="0" fontId="13" fillId="4" borderId="0" applyNumberFormat="0" applyBorder="0" applyAlignment="0" applyProtection="0">
      <alignment vertical="center"/>
    </xf>
  </cellStyleXfs>
  <cellXfs count="79">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wrapText="1"/>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1" fillId="0" borderId="0" xfId="0" applyFont="1" applyFill="1" applyAlignment="1">
      <alignment horizontal="center" vertical="center"/>
    </xf>
    <xf numFmtId="0" fontId="1" fillId="0" borderId="0" xfId="0" applyFont="1">
      <alignment vertical="center"/>
    </xf>
    <xf numFmtId="0" fontId="5" fillId="0" borderId="0" xfId="0" applyFont="1" applyFill="1" applyAlignment="1">
      <alignment horizontal="center" vertical="center"/>
    </xf>
    <xf numFmtId="0" fontId="4" fillId="0" borderId="0" xfId="0" applyFont="1" applyFill="1" applyAlignment="1">
      <alignment horizontal="left" vertical="center"/>
    </xf>
    <xf numFmtId="0" fontId="6" fillId="0" borderId="0" xfId="0" applyFont="1" applyFill="1" applyAlignment="1">
      <alignment horizontal="left" vertical="center"/>
    </xf>
    <xf numFmtId="0" fontId="1" fillId="0" borderId="0" xfId="0" applyFont="1" applyFill="1" applyAlignment="1">
      <alignment horizontal="left" vertical="center"/>
    </xf>
    <xf numFmtId="0" fontId="4"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2" fillId="0" borderId="4"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1" fillId="0" borderId="2" xfId="0" applyFont="1" applyFill="1" applyBorder="1" applyAlignment="1">
      <alignment horizontal="center" vertical="center"/>
    </xf>
    <xf numFmtId="0" fontId="2" fillId="0" borderId="5"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 fillId="0"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2"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178" fontId="2" fillId="0" borderId="1"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xf>
    <xf numFmtId="0" fontId="2" fillId="0" borderId="0" xfId="0" applyFont="1" applyFill="1" applyAlignment="1">
      <alignment horizontal="left" vertical="center"/>
    </xf>
    <xf numFmtId="0" fontId="1" fillId="0" borderId="3" xfId="0" applyFont="1" applyFill="1" applyBorder="1" applyAlignment="1">
      <alignment horizontal="center" vertical="center"/>
    </xf>
    <xf numFmtId="0" fontId="1" fillId="0" borderId="5" xfId="0" applyFont="1" applyFill="1" applyBorder="1" applyAlignment="1">
      <alignment horizontal="center" vertical="center" wrapText="1"/>
    </xf>
    <xf numFmtId="0" fontId="2" fillId="0" borderId="0" xfId="0" applyFont="1" applyFill="1" applyAlignment="1">
      <alignment horizontal="center" vertical="center"/>
    </xf>
    <xf numFmtId="0" fontId="6"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31" fontId="1" fillId="0" borderId="0" xfId="0" applyNumberFormat="1" applyFont="1" applyFill="1" applyAlignment="1">
      <alignment horizontal="center" vertical="center"/>
    </xf>
    <xf numFmtId="0" fontId="6"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9" xfId="0" applyFont="1" applyFill="1" applyBorder="1" applyAlignment="1">
      <alignment horizontal="center" vertical="center" wrapText="1"/>
    </xf>
    <xf numFmtId="0" fontId="1" fillId="0" borderId="0" xfId="0" applyFont="1" applyFill="1">
      <alignment vertical="center"/>
    </xf>
    <xf numFmtId="0" fontId="7" fillId="0" borderId="0" xfId="0" applyFont="1" applyFill="1" applyBorder="1" applyAlignment="1">
      <alignment vertical="center"/>
    </xf>
    <xf numFmtId="0" fontId="2" fillId="0" borderId="0" xfId="0" applyFont="1" applyFill="1" applyAlignment="1">
      <alignment horizontal="center" vertical="center" wrapText="1"/>
    </xf>
    <xf numFmtId="0" fontId="2" fillId="3" borderId="0" xfId="0" applyFont="1" applyFill="1" applyAlignment="1">
      <alignment horizontal="center" vertical="center" wrapText="1"/>
    </xf>
    <xf numFmtId="0" fontId="1" fillId="2" borderId="0" xfId="0" applyFont="1" applyFill="1" applyAlignment="1">
      <alignment vertical="center"/>
    </xf>
    <xf numFmtId="0" fontId="1" fillId="2" borderId="0" xfId="0" applyFont="1" applyFill="1" applyAlignment="1">
      <alignment horizontal="center" vertical="center"/>
    </xf>
    <xf numFmtId="179" fontId="7" fillId="0" borderId="1" xfId="0" applyNumberFormat="1" applyFont="1" applyFill="1" applyBorder="1" applyAlignment="1">
      <alignment vertical="center"/>
    </xf>
    <xf numFmtId="0" fontId="7" fillId="0" borderId="1" xfId="0" applyFont="1" applyFill="1" applyBorder="1" applyAlignment="1">
      <alignment vertical="center"/>
    </xf>
    <xf numFmtId="0" fontId="2" fillId="0" borderId="1" xfId="0" applyFont="1" applyFill="1" applyBorder="1" applyAlignment="1">
      <alignment vertical="center"/>
    </xf>
    <xf numFmtId="176" fontId="2"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3" fillId="0" borderId="1" xfId="0" applyFont="1" applyFill="1" applyBorder="1" applyAlignment="1">
      <alignment vertical="center"/>
    </xf>
    <xf numFmtId="0" fontId="2" fillId="3" borderId="1"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7" fillId="2" borderId="1" xfId="0" applyFont="1" applyFill="1" applyBorder="1" applyAlignment="1">
      <alignment vertical="center"/>
    </xf>
    <xf numFmtId="0" fontId="2" fillId="2" borderId="1" xfId="0" applyFont="1" applyFill="1" applyBorder="1" applyAlignment="1">
      <alignment vertical="center"/>
    </xf>
    <xf numFmtId="0" fontId="2" fillId="2" borderId="1" xfId="0" applyFont="1" applyFill="1" applyBorder="1" applyAlignment="1">
      <alignment horizontal="center" vertical="center" wrapText="1"/>
    </xf>
    <xf numFmtId="0" fontId="1" fillId="2" borderId="1" xfId="0" applyFont="1" applyFill="1" applyBorder="1" applyAlignment="1">
      <alignment vertical="center"/>
    </xf>
    <xf numFmtId="0" fontId="3" fillId="2" borderId="1" xfId="0" applyFont="1" applyFill="1" applyBorder="1" applyAlignment="1">
      <alignment vertical="center"/>
    </xf>
    <xf numFmtId="31" fontId="8" fillId="0" borderId="0" xfId="0" applyNumberFormat="1" applyFont="1" applyFill="1" applyAlignment="1">
      <alignment horizontal="center" vertical="center"/>
    </xf>
    <xf numFmtId="0" fontId="1" fillId="2" borderId="10" xfId="0" applyFont="1" applyFill="1" applyBorder="1" applyAlignment="1">
      <alignment horizontal="center" vertical="center"/>
    </xf>
    <xf numFmtId="0" fontId="2" fillId="2" borderId="5"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11"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12" fillId="2" borderId="1" xfId="0" applyFont="1" applyFill="1" applyBorder="1" applyAlignment="1">
      <alignment horizontal="center" vertical="center"/>
    </xf>
  </cellXfs>
  <cellStyles count="50">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常规 3" xfId="2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8"/>
  <sheetViews>
    <sheetView zoomScale="85" zoomScaleNormal="85" workbookViewId="0">
      <pane xSplit="1" topLeftCell="B1" activePane="topRight" state="frozen"/>
      <selection/>
      <selection pane="topRight" activeCell="B22" sqref="B22"/>
    </sheetView>
  </sheetViews>
  <sheetFormatPr defaultColWidth="9" defaultRowHeight="14.25"/>
  <cols>
    <col min="1" max="1" width="12.6333333333333" style="3" customWidth="1"/>
    <col min="2" max="7" width="9" style="1"/>
    <col min="8" max="8" width="9" style="48"/>
    <col min="9" max="12" width="9" style="1"/>
    <col min="13" max="13" width="9" style="48"/>
    <col min="14" max="19" width="9" style="1"/>
    <col min="20" max="20" width="9" style="48"/>
    <col min="21" max="22" width="9" style="1"/>
    <col min="23" max="23" width="6" style="49" customWidth="1"/>
    <col min="24" max="27" width="6.15" style="48" customWidth="1"/>
    <col min="28" max="16384" width="9" style="1"/>
  </cols>
  <sheetData>
    <row r="1" s="1" customFormat="1" ht="56" customHeight="1" spans="1:32">
      <c r="A1" s="8"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row>
    <row r="2" s="1" customFormat="1" ht="25" customHeight="1" spans="1:32">
      <c r="A2" s="9" t="s">
        <v>1</v>
      </c>
      <c r="B2" s="10"/>
      <c r="C2" s="11"/>
      <c r="D2" s="11"/>
      <c r="E2" s="11"/>
      <c r="F2" s="11"/>
      <c r="G2" s="11"/>
      <c r="H2" s="11"/>
      <c r="I2" s="11"/>
      <c r="J2" s="11"/>
      <c r="K2" s="11"/>
      <c r="L2" s="11"/>
      <c r="M2" s="31"/>
      <c r="N2" s="31"/>
      <c r="O2" s="65" t="s">
        <v>2</v>
      </c>
      <c r="P2" s="65"/>
      <c r="Q2" s="65"/>
      <c r="R2" s="65"/>
      <c r="S2" s="65"/>
      <c r="T2" s="65"/>
      <c r="U2" s="65"/>
      <c r="V2" s="65"/>
      <c r="W2" s="65"/>
      <c r="X2" s="65"/>
      <c r="Y2" s="65"/>
      <c r="Z2" s="65"/>
      <c r="AA2" s="65"/>
      <c r="AB2" s="65"/>
      <c r="AC2" s="65"/>
      <c r="AD2" s="65"/>
      <c r="AE2" s="65"/>
      <c r="AF2" s="65"/>
    </row>
    <row r="3" s="1" customFormat="1" ht="25" customHeight="1" spans="1:32">
      <c r="A3" s="12" t="s">
        <v>3</v>
      </c>
      <c r="B3" s="13" t="s">
        <v>4</v>
      </c>
      <c r="C3" s="14"/>
      <c r="D3" s="14"/>
      <c r="E3" s="14"/>
      <c r="F3" s="14"/>
      <c r="G3" s="14"/>
      <c r="H3" s="14"/>
      <c r="I3" s="14"/>
      <c r="J3" s="14"/>
      <c r="K3" s="14"/>
      <c r="L3" s="14"/>
      <c r="M3" s="14"/>
      <c r="N3" s="32" t="s">
        <v>5</v>
      </c>
      <c r="O3" s="36"/>
      <c r="P3" s="36"/>
      <c r="Q3" s="36"/>
      <c r="R3" s="36"/>
      <c r="S3" s="36"/>
      <c r="T3" s="68"/>
      <c r="U3" s="20" t="s">
        <v>6</v>
      </c>
      <c r="V3" s="20" t="s">
        <v>7</v>
      </c>
      <c r="W3" s="71" t="s">
        <v>8</v>
      </c>
      <c r="X3" s="69" t="s">
        <v>8</v>
      </c>
      <c r="Y3" s="69" t="s">
        <v>9</v>
      </c>
      <c r="Z3" s="69" t="s">
        <v>10</v>
      </c>
      <c r="AA3" s="69" t="s">
        <v>11</v>
      </c>
      <c r="AB3" s="39" t="s">
        <v>12</v>
      </c>
      <c r="AC3" s="41"/>
      <c r="AD3" s="39" t="s">
        <v>13</v>
      </c>
      <c r="AE3" s="41"/>
      <c r="AF3" s="42" t="s">
        <v>14</v>
      </c>
    </row>
    <row r="4" s="1" customFormat="1" ht="25" customHeight="1" spans="1:32">
      <c r="A4" s="12"/>
      <c r="B4" s="15" t="s">
        <v>15</v>
      </c>
      <c r="C4" s="16" t="s">
        <v>16</v>
      </c>
      <c r="D4" s="17" t="s">
        <v>17</v>
      </c>
      <c r="E4" s="29"/>
      <c r="F4" s="29"/>
      <c r="G4" s="29"/>
      <c r="H4" s="57"/>
      <c r="I4" s="17" t="s">
        <v>18</v>
      </c>
      <c r="J4" s="29"/>
      <c r="K4" s="29"/>
      <c r="L4" s="29"/>
      <c r="M4" s="66"/>
      <c r="N4" s="33" t="s">
        <v>19</v>
      </c>
      <c r="O4" s="16" t="s">
        <v>16</v>
      </c>
      <c r="P4" s="37" t="s">
        <v>20</v>
      </c>
      <c r="Q4" s="33" t="s">
        <v>21</v>
      </c>
      <c r="R4" s="37" t="s">
        <v>22</v>
      </c>
      <c r="S4" s="37" t="s">
        <v>23</v>
      </c>
      <c r="T4" s="69" t="s">
        <v>24</v>
      </c>
      <c r="U4" s="20"/>
      <c r="V4" s="20"/>
      <c r="W4" s="71"/>
      <c r="X4" s="72"/>
      <c r="Y4" s="72"/>
      <c r="Z4" s="72"/>
      <c r="AA4" s="72"/>
      <c r="AB4" s="40"/>
      <c r="AC4" s="43"/>
      <c r="AD4" s="40"/>
      <c r="AE4" s="43"/>
      <c r="AF4" s="42"/>
    </row>
    <row r="5" s="1" customFormat="1" ht="50" customHeight="1" spans="1:32">
      <c r="A5" s="12"/>
      <c r="B5" s="18"/>
      <c r="C5" s="19"/>
      <c r="D5" s="20" t="s">
        <v>25</v>
      </c>
      <c r="E5" s="20" t="s">
        <v>26</v>
      </c>
      <c r="F5" s="20" t="s">
        <v>27</v>
      </c>
      <c r="G5" s="20" t="s">
        <v>28</v>
      </c>
      <c r="H5" s="58" t="s">
        <v>24</v>
      </c>
      <c r="I5" s="30" t="s">
        <v>25</v>
      </c>
      <c r="J5" s="30" t="s">
        <v>26</v>
      </c>
      <c r="K5" s="30" t="s">
        <v>27</v>
      </c>
      <c r="L5" s="30" t="s">
        <v>28</v>
      </c>
      <c r="M5" s="67" t="s">
        <v>24</v>
      </c>
      <c r="N5" s="34"/>
      <c r="O5" s="19"/>
      <c r="P5" s="30"/>
      <c r="Q5" s="34"/>
      <c r="R5" s="30"/>
      <c r="S5" s="30"/>
      <c r="T5" s="70"/>
      <c r="U5" s="20"/>
      <c r="V5" s="20"/>
      <c r="W5" s="71"/>
      <c r="X5" s="70"/>
      <c r="Y5" s="70"/>
      <c r="Z5" s="70"/>
      <c r="AA5" s="70"/>
      <c r="AB5" s="20" t="s">
        <v>26</v>
      </c>
      <c r="AC5" s="20" t="s">
        <v>5</v>
      </c>
      <c r="AD5" s="20" t="s">
        <v>26</v>
      </c>
      <c r="AE5" s="20" t="s">
        <v>5</v>
      </c>
      <c r="AF5" s="42"/>
    </row>
    <row r="6" s="31" customFormat="1" ht="28" customHeight="1" spans="1:32">
      <c r="A6" s="25" t="s">
        <v>29</v>
      </c>
      <c r="B6" s="25"/>
      <c r="C6" s="25"/>
      <c r="D6" s="25"/>
      <c r="E6" s="25"/>
      <c r="F6" s="25"/>
      <c r="G6" s="25"/>
      <c r="H6" s="59"/>
      <c r="I6" s="25"/>
      <c r="J6" s="25"/>
      <c r="K6" s="25"/>
      <c r="L6" s="25"/>
      <c r="M6" s="59"/>
      <c r="N6" s="25"/>
      <c r="O6" s="25"/>
      <c r="P6" s="25"/>
      <c r="Q6" s="25"/>
      <c r="R6" s="25"/>
      <c r="S6" s="25"/>
      <c r="T6" s="59"/>
      <c r="U6" s="25"/>
      <c r="V6" s="25"/>
      <c r="W6" s="73"/>
      <c r="X6" s="59"/>
      <c r="Y6" s="59"/>
      <c r="Z6" s="59"/>
      <c r="AA6" s="59"/>
      <c r="AB6" s="25"/>
      <c r="AC6" s="25"/>
      <c r="AD6" s="25"/>
      <c r="AE6" s="25"/>
      <c r="AF6" s="25"/>
    </row>
    <row r="7" s="45" customFormat="1" ht="30" customHeight="1" spans="1:32">
      <c r="A7" s="25" t="s">
        <v>30</v>
      </c>
      <c r="B7" s="50"/>
      <c r="C7" s="51"/>
      <c r="D7" s="51"/>
      <c r="E7" s="51"/>
      <c r="F7" s="51"/>
      <c r="G7" s="51"/>
      <c r="H7" s="60"/>
      <c r="I7" s="51"/>
      <c r="J7" s="51"/>
      <c r="K7" s="51"/>
      <c r="L7" s="51"/>
      <c r="M7" s="60"/>
      <c r="N7" s="51"/>
      <c r="O7" s="51"/>
      <c r="P7" s="51"/>
      <c r="Q7" s="51"/>
      <c r="R7" s="51"/>
      <c r="S7" s="51"/>
      <c r="T7" s="60"/>
      <c r="U7" s="51"/>
      <c r="V7" s="51"/>
      <c r="W7" s="74"/>
      <c r="X7" s="60"/>
      <c r="Y7" s="60"/>
      <c r="Z7" s="60"/>
      <c r="AA7" s="60"/>
      <c r="AB7" s="51"/>
      <c r="AC7" s="51"/>
      <c r="AD7" s="51"/>
      <c r="AE7" s="51"/>
      <c r="AF7" s="51"/>
    </row>
    <row r="8" s="3" customFormat="1" ht="28" customHeight="1" spans="1:32">
      <c r="A8" s="25" t="s">
        <v>31</v>
      </c>
      <c r="B8" s="52"/>
      <c r="C8" s="52"/>
      <c r="D8" s="52"/>
      <c r="E8" s="52"/>
      <c r="F8" s="52"/>
      <c r="G8" s="52"/>
      <c r="H8" s="61"/>
      <c r="I8" s="52"/>
      <c r="J8" s="52"/>
      <c r="K8" s="52"/>
      <c r="L8" s="52"/>
      <c r="M8" s="61"/>
      <c r="N8" s="52"/>
      <c r="O8" s="52"/>
      <c r="P8" s="52"/>
      <c r="Q8" s="52"/>
      <c r="R8" s="52"/>
      <c r="S8" s="52"/>
      <c r="T8" s="61"/>
      <c r="U8" s="52"/>
      <c r="V8" s="52"/>
      <c r="W8" s="74"/>
      <c r="X8" s="61"/>
      <c r="Y8" s="61"/>
      <c r="Z8" s="61"/>
      <c r="AA8" s="61"/>
      <c r="AB8" s="52"/>
      <c r="AC8" s="52"/>
      <c r="AD8" s="52"/>
      <c r="AE8" s="52"/>
      <c r="AF8" s="52"/>
    </row>
    <row r="9" s="3" customFormat="1" ht="28" customHeight="1" spans="1:32">
      <c r="A9" s="25" t="s">
        <v>32</v>
      </c>
      <c r="B9" s="25"/>
      <c r="C9" s="25"/>
      <c r="D9" s="25"/>
      <c r="E9" s="25"/>
      <c r="F9" s="25"/>
      <c r="G9" s="25"/>
      <c r="H9" s="59"/>
      <c r="I9" s="25"/>
      <c r="J9" s="25"/>
      <c r="K9" s="27"/>
      <c r="L9" s="27"/>
      <c r="M9" s="59"/>
      <c r="N9" s="25"/>
      <c r="O9" s="25"/>
      <c r="P9" s="25"/>
      <c r="Q9" s="25"/>
      <c r="R9" s="52"/>
      <c r="S9" s="52"/>
      <c r="T9" s="61"/>
      <c r="U9" s="52"/>
      <c r="V9" s="52"/>
      <c r="W9" s="75"/>
      <c r="X9" s="61"/>
      <c r="Y9" s="61"/>
      <c r="Z9" s="61"/>
      <c r="AA9" s="61"/>
      <c r="AB9" s="52"/>
      <c r="AC9" s="52"/>
      <c r="AD9" s="52"/>
      <c r="AE9" s="52"/>
      <c r="AF9" s="52"/>
    </row>
    <row r="10" s="3" customFormat="1" ht="28" customHeight="1" spans="1:32">
      <c r="A10" s="25" t="s">
        <v>33</v>
      </c>
      <c r="B10" s="52"/>
      <c r="C10" s="52"/>
      <c r="D10" s="52"/>
      <c r="E10" s="52"/>
      <c r="F10" s="52"/>
      <c r="G10" s="52"/>
      <c r="H10" s="61"/>
      <c r="I10" s="52"/>
      <c r="J10" s="52"/>
      <c r="K10" s="52"/>
      <c r="L10" s="52"/>
      <c r="M10" s="61"/>
      <c r="N10" s="52"/>
      <c r="O10" s="52"/>
      <c r="P10" s="52"/>
      <c r="Q10" s="52"/>
      <c r="R10" s="52"/>
      <c r="S10" s="52"/>
      <c r="T10" s="61"/>
      <c r="U10" s="52"/>
      <c r="V10" s="52"/>
      <c r="W10" s="75"/>
      <c r="X10" s="61"/>
      <c r="Y10" s="61"/>
      <c r="Z10" s="61"/>
      <c r="AA10" s="61"/>
      <c r="AB10" s="52"/>
      <c r="AC10" s="52"/>
      <c r="AD10" s="52"/>
      <c r="AE10" s="52"/>
      <c r="AF10" s="52"/>
    </row>
    <row r="11" s="3" customFormat="1" ht="28" customHeight="1" spans="1:32">
      <c r="A11" s="25" t="s">
        <v>34</v>
      </c>
      <c r="B11" s="52"/>
      <c r="C11" s="52"/>
      <c r="D11" s="52"/>
      <c r="E11" s="52"/>
      <c r="F11" s="52"/>
      <c r="G11" s="52"/>
      <c r="H11" s="61"/>
      <c r="I11" s="52"/>
      <c r="J11" s="52"/>
      <c r="K11" s="52"/>
      <c r="L11" s="52"/>
      <c r="M11" s="61"/>
      <c r="N11" s="52"/>
      <c r="O11" s="52"/>
      <c r="P11" s="52"/>
      <c r="Q11" s="52"/>
      <c r="R11" s="52"/>
      <c r="S11" s="52"/>
      <c r="T11" s="61"/>
      <c r="U11" s="52"/>
      <c r="V11" s="52"/>
      <c r="W11" s="75"/>
      <c r="X11" s="61"/>
      <c r="Y11" s="61"/>
      <c r="Z11" s="61"/>
      <c r="AA11" s="61"/>
      <c r="AB11" s="52"/>
      <c r="AC11" s="52"/>
      <c r="AD11" s="52"/>
      <c r="AE11" s="52"/>
      <c r="AF11" s="52"/>
    </row>
    <row r="12" s="3" customFormat="1" ht="28" customHeight="1" spans="1:32">
      <c r="A12" s="25" t="s">
        <v>35</v>
      </c>
      <c r="B12" s="53"/>
      <c r="C12" s="53"/>
      <c r="D12" s="52"/>
      <c r="E12" s="52"/>
      <c r="F12" s="52"/>
      <c r="G12" s="52"/>
      <c r="H12" s="61"/>
      <c r="I12" s="52"/>
      <c r="J12" s="52"/>
      <c r="K12" s="52"/>
      <c r="L12" s="52"/>
      <c r="M12" s="61"/>
      <c r="N12" s="52"/>
      <c r="O12" s="52"/>
      <c r="P12" s="52"/>
      <c r="Q12" s="52"/>
      <c r="R12" s="52"/>
      <c r="S12" s="52"/>
      <c r="T12" s="61"/>
      <c r="U12" s="52"/>
      <c r="V12" s="52"/>
      <c r="W12" s="75"/>
      <c r="X12" s="61"/>
      <c r="Y12" s="61"/>
      <c r="Z12" s="61"/>
      <c r="AA12" s="61"/>
      <c r="AB12" s="52"/>
      <c r="AC12" s="52"/>
      <c r="AD12" s="52"/>
      <c r="AE12" s="52"/>
      <c r="AF12" s="52"/>
    </row>
    <row r="13" s="46" customFormat="1" ht="28" customHeight="1" spans="1:32">
      <c r="A13" s="25" t="s">
        <v>36</v>
      </c>
      <c r="B13" s="22"/>
      <c r="C13" s="22"/>
      <c r="D13" s="22"/>
      <c r="E13" s="22"/>
      <c r="F13" s="22"/>
      <c r="G13" s="22"/>
      <c r="H13" s="62"/>
      <c r="I13" s="22"/>
      <c r="J13" s="22"/>
      <c r="K13" s="22"/>
      <c r="L13" s="22"/>
      <c r="M13" s="62"/>
      <c r="N13" s="22"/>
      <c r="O13" s="22"/>
      <c r="P13" s="22"/>
      <c r="Q13" s="22"/>
      <c r="R13" s="22"/>
      <c r="S13" s="22"/>
      <c r="T13" s="62"/>
      <c r="U13" s="22"/>
      <c r="V13" s="22"/>
      <c r="W13" s="75"/>
      <c r="X13" s="62"/>
      <c r="Y13" s="62"/>
      <c r="Z13" s="62"/>
      <c r="AA13" s="62"/>
      <c r="AB13" s="22"/>
      <c r="AC13" s="22"/>
      <c r="AD13" s="22"/>
      <c r="AE13" s="22"/>
      <c r="AF13" s="22"/>
    </row>
    <row r="14" s="46" customFormat="1" ht="28" customHeight="1" spans="1:32">
      <c r="A14" s="25" t="s">
        <v>37</v>
      </c>
      <c r="B14" s="22"/>
      <c r="C14" s="22"/>
      <c r="D14" s="22"/>
      <c r="E14" s="22"/>
      <c r="F14" s="22"/>
      <c r="G14" s="22"/>
      <c r="H14" s="62"/>
      <c r="I14" s="22"/>
      <c r="J14" s="22"/>
      <c r="K14" s="22"/>
      <c r="L14" s="22"/>
      <c r="M14" s="62"/>
      <c r="N14" s="22"/>
      <c r="O14" s="22"/>
      <c r="P14" s="22"/>
      <c r="Q14" s="22"/>
      <c r="R14" s="22"/>
      <c r="S14" s="22"/>
      <c r="T14" s="62"/>
      <c r="U14" s="22"/>
      <c r="V14" s="22"/>
      <c r="W14" s="75"/>
      <c r="X14" s="62"/>
      <c r="Y14" s="62"/>
      <c r="Z14" s="62"/>
      <c r="AA14" s="62"/>
      <c r="AB14" s="22"/>
      <c r="AC14" s="22"/>
      <c r="AD14" s="22"/>
      <c r="AE14" s="22"/>
      <c r="AF14" s="22"/>
    </row>
    <row r="15" s="1" customFormat="1" ht="29.1" customHeight="1" spans="1:32">
      <c r="A15" s="25" t="s">
        <v>38</v>
      </c>
      <c r="B15" s="54"/>
      <c r="C15" s="54"/>
      <c r="D15" s="54"/>
      <c r="E15" s="54"/>
      <c r="F15" s="54"/>
      <c r="G15" s="54"/>
      <c r="H15" s="63"/>
      <c r="I15" s="54"/>
      <c r="J15" s="54"/>
      <c r="K15" s="54"/>
      <c r="L15" s="54"/>
      <c r="M15" s="63"/>
      <c r="N15" s="54"/>
      <c r="O15" s="54"/>
      <c r="P15" s="54"/>
      <c r="Q15" s="54"/>
      <c r="R15" s="54"/>
      <c r="S15" s="54"/>
      <c r="T15" s="63"/>
      <c r="U15" s="54"/>
      <c r="V15" s="54"/>
      <c r="W15" s="76"/>
      <c r="X15" s="63"/>
      <c r="Y15" s="63"/>
      <c r="Z15" s="63"/>
      <c r="AA15" s="63"/>
      <c r="AB15" s="54"/>
      <c r="AC15" s="54"/>
      <c r="AD15" s="54"/>
      <c r="AE15" s="54"/>
      <c r="AF15" s="54"/>
    </row>
    <row r="16" s="3" customFormat="1" ht="28" customHeight="1" spans="1:32">
      <c r="A16" s="25" t="s">
        <v>39</v>
      </c>
      <c r="B16" s="52"/>
      <c r="C16" s="52"/>
      <c r="D16" s="52"/>
      <c r="E16" s="52"/>
      <c r="F16" s="52"/>
      <c r="G16" s="52"/>
      <c r="H16" s="61"/>
      <c r="I16" s="52"/>
      <c r="J16" s="52"/>
      <c r="K16" s="52"/>
      <c r="L16" s="52"/>
      <c r="M16" s="61"/>
      <c r="N16" s="52"/>
      <c r="O16" s="52"/>
      <c r="P16" s="52"/>
      <c r="Q16" s="52"/>
      <c r="R16" s="52"/>
      <c r="S16" s="52"/>
      <c r="T16" s="61"/>
      <c r="U16" s="52"/>
      <c r="V16" s="52"/>
      <c r="W16" s="74"/>
      <c r="X16" s="61"/>
      <c r="Y16" s="61"/>
      <c r="Z16" s="61"/>
      <c r="AA16" s="61"/>
      <c r="AB16" s="52"/>
      <c r="AC16" s="52"/>
      <c r="AD16" s="52"/>
      <c r="AE16" s="52"/>
      <c r="AF16" s="52"/>
    </row>
    <row r="17" s="4" customFormat="1" ht="28" customHeight="1" spans="1:32">
      <c r="A17" s="25" t="s">
        <v>40</v>
      </c>
      <c r="B17" s="55"/>
      <c r="C17" s="55"/>
      <c r="D17" s="55"/>
      <c r="E17" s="55"/>
      <c r="F17" s="55"/>
      <c r="G17" s="55"/>
      <c r="H17" s="64"/>
      <c r="I17" s="55"/>
      <c r="J17" s="55"/>
      <c r="K17" s="55"/>
      <c r="L17" s="55"/>
      <c r="M17" s="64"/>
      <c r="N17" s="55"/>
      <c r="O17" s="55"/>
      <c r="P17" s="55"/>
      <c r="Q17" s="55"/>
      <c r="R17" s="55"/>
      <c r="S17" s="55"/>
      <c r="T17" s="64"/>
      <c r="U17" s="55"/>
      <c r="V17" s="55"/>
      <c r="W17" s="75"/>
      <c r="X17" s="64"/>
      <c r="Y17" s="64"/>
      <c r="Z17" s="64"/>
      <c r="AA17" s="64"/>
      <c r="AB17" s="55"/>
      <c r="AC17" s="55"/>
      <c r="AD17" s="55"/>
      <c r="AE17" s="55"/>
      <c r="AF17" s="55"/>
    </row>
    <row r="18" s="3" customFormat="1" ht="28" customHeight="1" spans="1:32">
      <c r="A18" s="25" t="s">
        <v>41</v>
      </c>
      <c r="B18" s="52"/>
      <c r="C18" s="52"/>
      <c r="D18" s="52"/>
      <c r="E18" s="52"/>
      <c r="F18" s="52"/>
      <c r="G18" s="52"/>
      <c r="H18" s="61"/>
      <c r="I18" s="52"/>
      <c r="J18" s="52"/>
      <c r="K18" s="52"/>
      <c r="L18" s="52"/>
      <c r="M18" s="61"/>
      <c r="N18" s="52"/>
      <c r="O18" s="52"/>
      <c r="P18" s="52"/>
      <c r="Q18" s="52"/>
      <c r="R18" s="52"/>
      <c r="S18" s="52"/>
      <c r="T18" s="61"/>
      <c r="U18" s="52"/>
      <c r="V18" s="52"/>
      <c r="W18" s="75"/>
      <c r="X18" s="61"/>
      <c r="Y18" s="61"/>
      <c r="Z18" s="61"/>
      <c r="AA18" s="61"/>
      <c r="AB18" s="52"/>
      <c r="AC18" s="52"/>
      <c r="AD18" s="52"/>
      <c r="AE18" s="52"/>
      <c r="AF18" s="52"/>
    </row>
    <row r="19" s="4" customFormat="1" ht="28" customHeight="1" spans="1:32">
      <c r="A19" s="25" t="s">
        <v>42</v>
      </c>
      <c r="B19" s="55"/>
      <c r="C19" s="55"/>
      <c r="D19" s="55"/>
      <c r="E19" s="55"/>
      <c r="F19" s="55"/>
      <c r="G19" s="55"/>
      <c r="H19" s="64"/>
      <c r="I19" s="55"/>
      <c r="J19" s="55"/>
      <c r="K19" s="55"/>
      <c r="L19" s="55"/>
      <c r="M19" s="64"/>
      <c r="N19" s="55"/>
      <c r="O19" s="55"/>
      <c r="P19" s="55"/>
      <c r="Q19" s="55"/>
      <c r="R19" s="55"/>
      <c r="S19" s="55"/>
      <c r="T19" s="64"/>
      <c r="U19" s="55"/>
      <c r="V19" s="55"/>
      <c r="W19" s="75"/>
      <c r="X19" s="64"/>
      <c r="Y19" s="64"/>
      <c r="Z19" s="64"/>
      <c r="AA19" s="64"/>
      <c r="AB19" s="55"/>
      <c r="AC19" s="55"/>
      <c r="AD19" s="55"/>
      <c r="AE19" s="55"/>
      <c r="AF19" s="55"/>
    </row>
    <row r="20" s="3" customFormat="1" ht="28" customHeight="1" spans="1:32">
      <c r="A20" s="25" t="s">
        <v>43</v>
      </c>
      <c r="B20" s="52"/>
      <c r="C20" s="52"/>
      <c r="D20" s="52"/>
      <c r="E20" s="52"/>
      <c r="F20" s="52"/>
      <c r="G20" s="52"/>
      <c r="H20" s="61"/>
      <c r="I20" s="52"/>
      <c r="J20" s="52"/>
      <c r="K20" s="52"/>
      <c r="L20" s="52"/>
      <c r="M20" s="61"/>
      <c r="N20" s="52"/>
      <c r="O20" s="52"/>
      <c r="P20" s="52"/>
      <c r="Q20" s="52"/>
      <c r="R20" s="52"/>
      <c r="S20" s="52"/>
      <c r="T20" s="61"/>
      <c r="U20" s="52"/>
      <c r="V20" s="52"/>
      <c r="W20" s="75"/>
      <c r="X20" s="61"/>
      <c r="Y20" s="61"/>
      <c r="Z20" s="61"/>
      <c r="AA20" s="61"/>
      <c r="AB20" s="52"/>
      <c r="AC20" s="52"/>
      <c r="AD20" s="52"/>
      <c r="AE20" s="52"/>
      <c r="AF20" s="52"/>
    </row>
    <row r="21" s="31" customFormat="1" ht="28" customHeight="1" spans="1:32">
      <c r="A21" s="25" t="s">
        <v>44</v>
      </c>
      <c r="B21" s="25"/>
      <c r="C21" s="25"/>
      <c r="D21" s="25"/>
      <c r="E21" s="25"/>
      <c r="F21" s="25"/>
      <c r="G21" s="25"/>
      <c r="H21" s="59"/>
      <c r="I21" s="25"/>
      <c r="J21" s="25"/>
      <c r="K21" s="25"/>
      <c r="L21" s="25"/>
      <c r="M21" s="59"/>
      <c r="N21" s="25"/>
      <c r="O21" s="25"/>
      <c r="P21" s="25"/>
      <c r="Q21" s="25"/>
      <c r="R21" s="25"/>
      <c r="S21" s="25"/>
      <c r="T21" s="59"/>
      <c r="U21" s="25"/>
      <c r="V21" s="25"/>
      <c r="W21" s="75"/>
      <c r="X21" s="59"/>
      <c r="Y21" s="59"/>
      <c r="Z21" s="59"/>
      <c r="AA21" s="59"/>
      <c r="AB21" s="25"/>
      <c r="AC21" s="25"/>
      <c r="AD21" s="25"/>
      <c r="AE21" s="25"/>
      <c r="AF21" s="25"/>
    </row>
    <row r="22" s="46" customFormat="1" ht="28" customHeight="1" spans="1:32">
      <c r="A22" s="25" t="s">
        <v>45</v>
      </c>
      <c r="B22" s="22"/>
      <c r="C22" s="22"/>
      <c r="D22" s="22"/>
      <c r="E22" s="22"/>
      <c r="F22" s="22"/>
      <c r="G22" s="22"/>
      <c r="H22" s="62"/>
      <c r="I22" s="22"/>
      <c r="J22" s="22"/>
      <c r="K22" s="22"/>
      <c r="L22" s="22"/>
      <c r="M22" s="62"/>
      <c r="N22" s="22"/>
      <c r="O22" s="22"/>
      <c r="P22" s="22"/>
      <c r="Q22" s="22"/>
      <c r="R22" s="22"/>
      <c r="S22" s="22"/>
      <c r="T22" s="62"/>
      <c r="U22" s="22"/>
      <c r="V22" s="22"/>
      <c r="W22" s="77"/>
      <c r="X22" s="62"/>
      <c r="Y22" s="62"/>
      <c r="Z22" s="62"/>
      <c r="AA22" s="62"/>
      <c r="AB22" s="22"/>
      <c r="AC22" s="22"/>
      <c r="AD22" s="22"/>
      <c r="AE22" s="22"/>
      <c r="AF22" s="22"/>
    </row>
    <row r="23" s="31" customFormat="1" ht="28" customHeight="1" spans="1:32">
      <c r="A23" s="25" t="s">
        <v>46</v>
      </c>
      <c r="B23" s="25"/>
      <c r="C23" s="25"/>
      <c r="D23" s="25"/>
      <c r="E23" s="25"/>
      <c r="F23" s="25"/>
      <c r="G23" s="25"/>
      <c r="H23" s="59"/>
      <c r="I23" s="25"/>
      <c r="J23" s="25"/>
      <c r="K23" s="25"/>
      <c r="L23" s="25"/>
      <c r="M23" s="59"/>
      <c r="N23" s="25"/>
      <c r="O23" s="25"/>
      <c r="P23" s="25"/>
      <c r="Q23" s="25"/>
      <c r="R23" s="25"/>
      <c r="S23" s="25"/>
      <c r="T23" s="59"/>
      <c r="U23" s="25"/>
      <c r="V23" s="25"/>
      <c r="W23" s="78"/>
      <c r="X23" s="59"/>
      <c r="Y23" s="59"/>
      <c r="Z23" s="59"/>
      <c r="AA23" s="59"/>
      <c r="AB23" s="25"/>
      <c r="AC23" s="25"/>
      <c r="AD23" s="25"/>
      <c r="AE23" s="25"/>
      <c r="AF23" s="25"/>
    </row>
    <row r="24" s="47" customFormat="1" ht="28" customHeight="1" spans="1:32">
      <c r="A24" s="22" t="s">
        <v>47</v>
      </c>
      <c r="B24" s="56"/>
      <c r="C24" s="56"/>
      <c r="D24" s="56"/>
      <c r="E24" s="56"/>
      <c r="F24" s="56"/>
      <c r="G24" s="56"/>
      <c r="H24" s="62"/>
      <c r="I24" s="56"/>
      <c r="J24" s="56"/>
      <c r="K24" s="56"/>
      <c r="L24" s="56"/>
      <c r="M24" s="62"/>
      <c r="N24" s="56"/>
      <c r="O24" s="56"/>
      <c r="P24" s="56"/>
      <c r="Q24" s="56"/>
      <c r="R24" s="56"/>
      <c r="S24" s="56"/>
      <c r="T24" s="62"/>
      <c r="U24" s="56"/>
      <c r="V24" s="56"/>
      <c r="W24" s="75"/>
      <c r="X24" s="62"/>
      <c r="Y24" s="62"/>
      <c r="Z24" s="62"/>
      <c r="AA24" s="62"/>
      <c r="AB24" s="56"/>
      <c r="AC24" s="56"/>
      <c r="AD24" s="56"/>
      <c r="AE24" s="56"/>
      <c r="AF24" s="56"/>
    </row>
    <row r="25" s="31" customFormat="1" ht="28" customHeight="1" spans="1:32">
      <c r="A25" s="25"/>
      <c r="B25" s="25"/>
      <c r="C25" s="25"/>
      <c r="D25" s="25"/>
      <c r="E25" s="25"/>
      <c r="F25" s="25"/>
      <c r="G25" s="25"/>
      <c r="H25" s="59"/>
      <c r="I25" s="25"/>
      <c r="J25" s="25"/>
      <c r="K25" s="25"/>
      <c r="L25" s="25"/>
      <c r="M25" s="59"/>
      <c r="N25" s="25"/>
      <c r="O25" s="25"/>
      <c r="P25" s="25"/>
      <c r="Q25" s="25"/>
      <c r="R25" s="25"/>
      <c r="S25" s="25"/>
      <c r="T25" s="59"/>
      <c r="U25" s="25"/>
      <c r="V25" s="25"/>
      <c r="W25" s="75"/>
      <c r="X25" s="59"/>
      <c r="Y25" s="59"/>
      <c r="Z25" s="59"/>
      <c r="AA25" s="59"/>
      <c r="AB25" s="25"/>
      <c r="AC25" s="25"/>
      <c r="AD25" s="25"/>
      <c r="AE25" s="25"/>
      <c r="AF25" s="25"/>
    </row>
    <row r="26" s="31" customFormat="1" ht="28" customHeight="1" spans="1:32">
      <c r="A26" s="25" t="s">
        <v>29</v>
      </c>
      <c r="B26" s="25"/>
      <c r="C26" s="25"/>
      <c r="D26" s="25"/>
      <c r="E26" s="25"/>
      <c r="F26" s="25"/>
      <c r="G26" s="25"/>
      <c r="H26" s="59"/>
      <c r="I26" s="25"/>
      <c r="J26" s="25"/>
      <c r="K26" s="25"/>
      <c r="L26" s="25"/>
      <c r="M26" s="59"/>
      <c r="N26" s="25"/>
      <c r="O26" s="25"/>
      <c r="P26" s="25"/>
      <c r="Q26" s="25"/>
      <c r="R26" s="25"/>
      <c r="S26" s="25"/>
      <c r="T26" s="59"/>
      <c r="U26" s="25"/>
      <c r="V26" s="25"/>
      <c r="W26" s="75"/>
      <c r="X26" s="59"/>
      <c r="Y26" s="59"/>
      <c r="Z26" s="59"/>
      <c r="AA26" s="59"/>
      <c r="AB26" s="25"/>
      <c r="AC26" s="25"/>
      <c r="AD26" s="25"/>
      <c r="AE26" s="25"/>
      <c r="AF26" s="25"/>
    </row>
    <row r="27" s="1" customFormat="1" ht="28" customHeight="1" spans="1:27">
      <c r="A27" s="28" t="s">
        <v>48</v>
      </c>
      <c r="H27" s="48"/>
      <c r="M27" s="48"/>
      <c r="T27" s="48"/>
      <c r="W27" s="49"/>
      <c r="X27" s="48"/>
      <c r="Y27" s="48"/>
      <c r="Z27" s="48"/>
      <c r="AA27" s="48"/>
    </row>
    <row r="28" s="1" customFormat="1" ht="28" customHeight="1" spans="1:27">
      <c r="A28" s="3" t="s">
        <v>49</v>
      </c>
      <c r="H28" s="48"/>
      <c r="M28" s="48"/>
      <c r="T28" s="48"/>
      <c r="W28" s="49"/>
      <c r="X28" s="48"/>
      <c r="Y28" s="48"/>
      <c r="Z28" s="48"/>
      <c r="AA28" s="48"/>
    </row>
  </sheetData>
  <mergeCells count="27">
    <mergeCell ref="A1:AF1"/>
    <mergeCell ref="A2:E2"/>
    <mergeCell ref="O2:AF2"/>
    <mergeCell ref="B3:M3"/>
    <mergeCell ref="N3:T3"/>
    <mergeCell ref="D4:H4"/>
    <mergeCell ref="I4:M4"/>
    <mergeCell ref="A3:A5"/>
    <mergeCell ref="B4:B5"/>
    <mergeCell ref="C4:C5"/>
    <mergeCell ref="N4:N5"/>
    <mergeCell ref="O4:O5"/>
    <mergeCell ref="P4:P5"/>
    <mergeCell ref="Q4:Q5"/>
    <mergeCell ref="R4:R5"/>
    <mergeCell ref="S4:S5"/>
    <mergeCell ref="T4:T5"/>
    <mergeCell ref="U3:U5"/>
    <mergeCell ref="V3:V5"/>
    <mergeCell ref="W3:W5"/>
    <mergeCell ref="X3:X5"/>
    <mergeCell ref="Y3:Y5"/>
    <mergeCell ref="Z3:Z5"/>
    <mergeCell ref="AA3:AA5"/>
    <mergeCell ref="AF3:AF5"/>
    <mergeCell ref="AB3:AC4"/>
    <mergeCell ref="AD3:AE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R21"/>
  <sheetViews>
    <sheetView tabSelected="1" zoomScale="80" zoomScaleNormal="80" workbookViewId="0">
      <pane xSplit="1" ySplit="5" topLeftCell="B6" activePane="bottomRight" state="frozen"/>
      <selection/>
      <selection pane="topRight"/>
      <selection pane="bottomLeft"/>
      <selection pane="bottomRight" activeCell="N13" sqref="N13"/>
    </sheetView>
  </sheetViews>
  <sheetFormatPr defaultColWidth="9" defaultRowHeight="25" customHeight="1"/>
  <cols>
    <col min="1" max="1" width="20.3333333333333" style="5" customWidth="1"/>
    <col min="2" max="20" width="9" style="1"/>
    <col min="21" max="21" width="6" style="6" customWidth="1"/>
    <col min="22" max="22" width="6.15" style="1" customWidth="1"/>
    <col min="23" max="16333" width="9" style="1"/>
    <col min="16334" max="16384" width="9" style="7"/>
  </cols>
  <sheetData>
    <row r="1" s="1" customFormat="1" ht="46" customHeight="1" spans="1:16372">
      <c r="A1" s="8" t="s">
        <v>50</v>
      </c>
      <c r="B1" s="8"/>
      <c r="C1" s="8"/>
      <c r="D1" s="8"/>
      <c r="E1" s="8"/>
      <c r="F1" s="8"/>
      <c r="G1" s="8"/>
      <c r="H1" s="8"/>
      <c r="I1" s="8"/>
      <c r="J1" s="8"/>
      <c r="K1" s="8"/>
      <c r="L1" s="8"/>
      <c r="M1" s="8"/>
      <c r="N1" s="8"/>
      <c r="O1" s="8"/>
      <c r="P1" s="8"/>
      <c r="Q1" s="8"/>
      <c r="R1" s="8"/>
      <c r="S1" s="8"/>
      <c r="T1" s="8"/>
      <c r="U1" s="8"/>
      <c r="V1" s="8"/>
      <c r="W1" s="8"/>
      <c r="X1" s="8"/>
      <c r="XDF1" s="44"/>
      <c r="XDG1" s="44"/>
      <c r="XDH1" s="44"/>
      <c r="XDI1" s="44"/>
      <c r="XDJ1" s="44"/>
      <c r="XDK1" s="44"/>
      <c r="XDL1" s="44"/>
      <c r="XDM1" s="44"/>
      <c r="XDN1" s="44"/>
      <c r="XDO1" s="44"/>
      <c r="XDP1" s="44"/>
      <c r="XDQ1" s="44"/>
      <c r="XDR1" s="44"/>
      <c r="XDS1" s="44"/>
      <c r="XDT1" s="44"/>
      <c r="XDU1" s="44"/>
      <c r="XDV1" s="44"/>
      <c r="XDW1" s="44"/>
      <c r="XDX1" s="44"/>
      <c r="XDY1" s="44"/>
      <c r="XDZ1" s="44"/>
      <c r="XEA1" s="44"/>
      <c r="XEB1" s="44"/>
      <c r="XEC1" s="44"/>
      <c r="XED1" s="44"/>
      <c r="XEE1" s="44"/>
      <c r="XEF1" s="44"/>
      <c r="XEG1" s="44"/>
      <c r="XEH1" s="44"/>
      <c r="XEI1" s="44"/>
      <c r="XEJ1" s="44"/>
      <c r="XEK1" s="44"/>
      <c r="XEL1" s="44"/>
      <c r="XEM1" s="44"/>
      <c r="XEN1" s="44"/>
      <c r="XEO1" s="44"/>
      <c r="XEP1" s="44"/>
      <c r="XEQ1" s="44"/>
      <c r="XER1" s="44"/>
    </row>
    <row r="2" s="1" customFormat="1" customHeight="1" spans="1:16372">
      <c r="A2" s="9" t="s">
        <v>1</v>
      </c>
      <c r="B2" s="10"/>
      <c r="C2" s="11"/>
      <c r="D2" s="11"/>
      <c r="E2" s="11"/>
      <c r="F2" s="11"/>
      <c r="G2" s="11"/>
      <c r="H2" s="11"/>
      <c r="I2" s="11"/>
      <c r="J2" s="11"/>
      <c r="K2" s="11"/>
      <c r="L2" s="31"/>
      <c r="M2" s="35" t="s">
        <v>51</v>
      </c>
      <c r="N2" s="35"/>
      <c r="O2" s="35"/>
      <c r="P2" s="35"/>
      <c r="Q2" s="35"/>
      <c r="R2" s="35"/>
      <c r="S2" s="35"/>
      <c r="T2" s="35"/>
      <c r="U2" s="35"/>
      <c r="V2" s="35"/>
      <c r="W2" s="35"/>
      <c r="X2" s="35"/>
      <c r="XDF2" s="44"/>
      <c r="XDG2" s="44"/>
      <c r="XDH2" s="44"/>
      <c r="XDI2" s="44"/>
      <c r="XDJ2" s="44"/>
      <c r="XDK2" s="44"/>
      <c r="XDL2" s="44"/>
      <c r="XDM2" s="44"/>
      <c r="XDN2" s="44"/>
      <c r="XDO2" s="44"/>
      <c r="XDP2" s="44"/>
      <c r="XDQ2" s="44"/>
      <c r="XDR2" s="44"/>
      <c r="XDS2" s="44"/>
      <c r="XDT2" s="44"/>
      <c r="XDU2" s="44"/>
      <c r="XDV2" s="44"/>
      <c r="XDW2" s="44"/>
      <c r="XDX2" s="44"/>
      <c r="XDY2" s="44"/>
      <c r="XDZ2" s="44"/>
      <c r="XEA2" s="44"/>
      <c r="XEB2" s="44"/>
      <c r="XEC2" s="44"/>
      <c r="XED2" s="44"/>
      <c r="XEE2" s="44"/>
      <c r="XEF2" s="44"/>
      <c r="XEG2" s="44"/>
      <c r="XEH2" s="44"/>
      <c r="XEI2" s="44"/>
      <c r="XEJ2" s="44"/>
      <c r="XEK2" s="44"/>
      <c r="XEL2" s="44"/>
      <c r="XEM2" s="44"/>
      <c r="XEN2" s="44"/>
      <c r="XEO2" s="44"/>
      <c r="XEP2" s="44"/>
      <c r="XEQ2" s="44"/>
      <c r="XER2" s="44"/>
    </row>
    <row r="3" s="1" customFormat="1" customHeight="1" spans="1:24">
      <c r="A3" s="12" t="s">
        <v>3</v>
      </c>
      <c r="B3" s="13" t="s">
        <v>4</v>
      </c>
      <c r="C3" s="14"/>
      <c r="D3" s="14"/>
      <c r="E3" s="14"/>
      <c r="F3" s="14"/>
      <c r="G3" s="14"/>
      <c r="H3" s="14"/>
      <c r="I3" s="14"/>
      <c r="J3" s="14"/>
      <c r="K3" s="14"/>
      <c r="L3" s="32" t="s">
        <v>5</v>
      </c>
      <c r="M3" s="36"/>
      <c r="N3" s="36"/>
      <c r="O3" s="36"/>
      <c r="P3" s="36"/>
      <c r="Q3" s="36"/>
      <c r="R3" s="20" t="s">
        <v>6</v>
      </c>
      <c r="S3" s="20" t="s">
        <v>7</v>
      </c>
      <c r="T3" s="39" t="s">
        <v>12</v>
      </c>
      <c r="U3" s="41"/>
      <c r="V3" s="39" t="s">
        <v>13</v>
      </c>
      <c r="W3" s="41"/>
      <c r="X3" s="42" t="s">
        <v>14</v>
      </c>
    </row>
    <row r="4" s="1" customFormat="1" customHeight="1" spans="1:24">
      <c r="A4" s="12"/>
      <c r="B4" s="15" t="s">
        <v>15</v>
      </c>
      <c r="C4" s="16" t="s">
        <v>16</v>
      </c>
      <c r="D4" s="17" t="s">
        <v>17</v>
      </c>
      <c r="E4" s="29"/>
      <c r="F4" s="29"/>
      <c r="G4" s="29"/>
      <c r="H4" s="17" t="s">
        <v>18</v>
      </c>
      <c r="I4" s="29"/>
      <c r="J4" s="29"/>
      <c r="K4" s="29"/>
      <c r="L4" s="33" t="s">
        <v>19</v>
      </c>
      <c r="M4" s="16" t="s">
        <v>16</v>
      </c>
      <c r="N4" s="37" t="s">
        <v>20</v>
      </c>
      <c r="O4" s="33" t="s">
        <v>21</v>
      </c>
      <c r="P4" s="37" t="s">
        <v>22</v>
      </c>
      <c r="Q4" s="37" t="s">
        <v>23</v>
      </c>
      <c r="R4" s="20"/>
      <c r="S4" s="20"/>
      <c r="T4" s="40"/>
      <c r="U4" s="43"/>
      <c r="V4" s="40"/>
      <c r="W4" s="43"/>
      <c r="X4" s="42"/>
    </row>
    <row r="5" s="1" customFormat="1" ht="50" customHeight="1" spans="1:24">
      <c r="A5" s="12"/>
      <c r="B5" s="18"/>
      <c r="C5" s="19"/>
      <c r="D5" s="20" t="s">
        <v>25</v>
      </c>
      <c r="E5" s="20" t="s">
        <v>26</v>
      </c>
      <c r="F5" s="20" t="s">
        <v>27</v>
      </c>
      <c r="G5" s="20" t="s">
        <v>28</v>
      </c>
      <c r="H5" s="30" t="s">
        <v>25</v>
      </c>
      <c r="I5" s="30" t="s">
        <v>26</v>
      </c>
      <c r="J5" s="30" t="s">
        <v>27</v>
      </c>
      <c r="K5" s="30" t="s">
        <v>28</v>
      </c>
      <c r="L5" s="34"/>
      <c r="M5" s="19"/>
      <c r="N5" s="30"/>
      <c r="O5" s="34"/>
      <c r="P5" s="30"/>
      <c r="Q5" s="30"/>
      <c r="R5" s="20"/>
      <c r="S5" s="20"/>
      <c r="T5" s="20" t="s">
        <v>26</v>
      </c>
      <c r="U5" s="20" t="s">
        <v>5</v>
      </c>
      <c r="V5" s="20" t="s">
        <v>26</v>
      </c>
      <c r="W5" s="20" t="s">
        <v>5</v>
      </c>
      <c r="X5" s="42"/>
    </row>
    <row r="6" s="2" customFormat="1" customHeight="1" spans="1:24">
      <c r="A6" s="21" t="s">
        <v>45</v>
      </c>
      <c r="B6" s="22">
        <f t="shared" ref="B6:G6" si="0">SUM(B7:B19)</f>
        <v>1184</v>
      </c>
      <c r="C6" s="23">
        <f t="shared" si="0"/>
        <v>137.2889</v>
      </c>
      <c r="D6" s="22">
        <f t="shared" si="0"/>
        <v>135</v>
      </c>
      <c r="E6" s="22">
        <f t="shared" si="0"/>
        <v>131</v>
      </c>
      <c r="F6" s="22">
        <f t="shared" si="0"/>
        <v>0</v>
      </c>
      <c r="G6" s="22">
        <f t="shared" si="0"/>
        <v>4</v>
      </c>
      <c r="H6" s="22">
        <f>SUM(H7:H19)</f>
        <v>1049</v>
      </c>
      <c r="I6" s="22">
        <f>SUM(I7:I19)</f>
        <v>713</v>
      </c>
      <c r="J6" s="22">
        <f>SUM(J7:J19)</f>
        <v>15</v>
      </c>
      <c r="K6" s="22">
        <f>SUM(K7:K19)</f>
        <v>321</v>
      </c>
      <c r="L6" s="22">
        <f t="shared" ref="L6:Q6" si="1">SUM(L7:L19)</f>
        <v>5375</v>
      </c>
      <c r="M6" s="23">
        <f t="shared" si="1"/>
        <v>538.1791</v>
      </c>
      <c r="N6" s="22">
        <f t="shared" si="1"/>
        <v>95</v>
      </c>
      <c r="O6" s="22">
        <f t="shared" si="1"/>
        <v>4552</v>
      </c>
      <c r="P6" s="22">
        <f t="shared" si="1"/>
        <v>0</v>
      </c>
      <c r="Q6" s="22">
        <f t="shared" si="1"/>
        <v>728</v>
      </c>
      <c r="R6" s="23">
        <f>SUM(R7:R19)</f>
        <v>675.468</v>
      </c>
      <c r="S6" s="23">
        <f>SUM(S7:S19)</f>
        <v>1319.0102</v>
      </c>
      <c r="T6" s="25" t="s">
        <v>52</v>
      </c>
      <c r="U6" s="25" t="s">
        <v>52</v>
      </c>
      <c r="V6" s="25">
        <v>2</v>
      </c>
      <c r="W6" s="25">
        <v>2</v>
      </c>
      <c r="X6" s="22"/>
    </row>
    <row r="7" s="1" customFormat="1" customHeight="1" spans="1:24">
      <c r="A7" s="24" t="s">
        <v>53</v>
      </c>
      <c r="B7" s="25">
        <v>85</v>
      </c>
      <c r="C7" s="25">
        <v>0</v>
      </c>
      <c r="D7" s="25">
        <v>85</v>
      </c>
      <c r="E7" s="25">
        <v>85</v>
      </c>
      <c r="F7" s="25">
        <v>0</v>
      </c>
      <c r="G7" s="25">
        <v>0</v>
      </c>
      <c r="H7" s="25">
        <v>0</v>
      </c>
      <c r="I7" s="25">
        <v>0</v>
      </c>
      <c r="J7" s="25">
        <v>0</v>
      </c>
      <c r="K7" s="25">
        <v>0</v>
      </c>
      <c r="L7" s="25">
        <v>1</v>
      </c>
      <c r="M7" s="25">
        <v>0</v>
      </c>
      <c r="N7" s="25">
        <v>1</v>
      </c>
      <c r="O7" s="25">
        <v>0</v>
      </c>
      <c r="P7" s="25">
        <v>0</v>
      </c>
      <c r="Q7" s="25">
        <v>0</v>
      </c>
      <c r="R7" s="25">
        <v>0</v>
      </c>
      <c r="S7" s="25">
        <v>0</v>
      </c>
      <c r="T7" s="25" t="s">
        <v>52</v>
      </c>
      <c r="U7" s="25" t="s">
        <v>52</v>
      </c>
      <c r="V7" s="25">
        <v>2</v>
      </c>
      <c r="W7" s="25">
        <v>2</v>
      </c>
      <c r="X7" s="25"/>
    </row>
    <row r="8" s="3" customFormat="1" customHeight="1" spans="1:24">
      <c r="A8" s="24" t="s">
        <v>54</v>
      </c>
      <c r="B8" s="26">
        <v>23</v>
      </c>
      <c r="C8" s="23">
        <v>2.8</v>
      </c>
      <c r="D8" s="26">
        <v>1</v>
      </c>
      <c r="E8" s="26">
        <v>1</v>
      </c>
      <c r="F8" s="26">
        <v>0</v>
      </c>
      <c r="G8" s="26">
        <v>0</v>
      </c>
      <c r="H8" s="25">
        <v>22</v>
      </c>
      <c r="I8" s="25">
        <v>16</v>
      </c>
      <c r="J8" s="25">
        <v>0</v>
      </c>
      <c r="K8" s="25">
        <v>6</v>
      </c>
      <c r="L8" s="26">
        <v>52</v>
      </c>
      <c r="M8" s="23">
        <v>5.5</v>
      </c>
      <c r="N8" s="38">
        <v>7</v>
      </c>
      <c r="O8" s="38">
        <v>20</v>
      </c>
      <c r="P8" s="26">
        <v>0</v>
      </c>
      <c r="Q8" s="26">
        <v>25</v>
      </c>
      <c r="R8" s="23">
        <v>8.3</v>
      </c>
      <c r="S8" s="23">
        <v>16.6</v>
      </c>
      <c r="T8" s="25" t="s">
        <v>52</v>
      </c>
      <c r="U8" s="25" t="s">
        <v>52</v>
      </c>
      <c r="V8" s="25">
        <v>2</v>
      </c>
      <c r="W8" s="25">
        <v>2</v>
      </c>
      <c r="X8" s="25"/>
    </row>
    <row r="9" s="1" customFormat="1" customHeight="1" spans="1:24">
      <c r="A9" s="24" t="s">
        <v>55</v>
      </c>
      <c r="B9" s="26">
        <v>8</v>
      </c>
      <c r="C9" s="27">
        <v>0.9808</v>
      </c>
      <c r="D9" s="26">
        <v>0</v>
      </c>
      <c r="E9" s="26">
        <v>0</v>
      </c>
      <c r="F9" s="26">
        <v>0</v>
      </c>
      <c r="G9" s="26">
        <v>0</v>
      </c>
      <c r="H9" s="25">
        <v>8</v>
      </c>
      <c r="I9" s="25">
        <v>5</v>
      </c>
      <c r="J9" s="25">
        <v>1</v>
      </c>
      <c r="K9" s="25">
        <v>2</v>
      </c>
      <c r="L9" s="26">
        <v>127</v>
      </c>
      <c r="M9" s="27">
        <v>15.5702</v>
      </c>
      <c r="N9" s="26">
        <v>0</v>
      </c>
      <c r="O9" s="26">
        <v>127</v>
      </c>
      <c r="P9" s="26">
        <v>0</v>
      </c>
      <c r="Q9" s="26">
        <v>0</v>
      </c>
      <c r="R9" s="27">
        <v>16.551</v>
      </c>
      <c r="S9" s="27">
        <v>32.751</v>
      </c>
      <c r="T9" s="25" t="s">
        <v>52</v>
      </c>
      <c r="U9" s="25" t="s">
        <v>52</v>
      </c>
      <c r="V9" s="25">
        <v>2</v>
      </c>
      <c r="W9" s="25">
        <v>2</v>
      </c>
      <c r="X9" s="25"/>
    </row>
    <row r="10" s="1" customFormat="1" customHeight="1" spans="1:24">
      <c r="A10" s="24" t="s">
        <v>56</v>
      </c>
      <c r="B10" s="25"/>
      <c r="C10" s="25"/>
      <c r="D10" s="25"/>
      <c r="E10" s="25"/>
      <c r="F10" s="25"/>
      <c r="G10" s="25"/>
      <c r="H10" s="25"/>
      <c r="I10" s="25"/>
      <c r="J10" s="25"/>
      <c r="K10" s="25"/>
      <c r="L10" s="25"/>
      <c r="M10" s="25"/>
      <c r="N10" s="25"/>
      <c r="O10" s="25"/>
      <c r="P10" s="25"/>
      <c r="Q10" s="25"/>
      <c r="R10" s="25"/>
      <c r="S10" s="25"/>
      <c r="T10" s="25"/>
      <c r="U10" s="25"/>
      <c r="V10" s="25"/>
      <c r="W10" s="25"/>
      <c r="X10" s="25"/>
    </row>
    <row r="11" s="1" customFormat="1" customHeight="1" spans="1:24">
      <c r="A11" s="24" t="s">
        <v>57</v>
      </c>
      <c r="B11" s="25">
        <v>115</v>
      </c>
      <c r="C11" s="25">
        <v>14.1</v>
      </c>
      <c r="D11" s="25">
        <v>0</v>
      </c>
      <c r="E11" s="25">
        <v>0</v>
      </c>
      <c r="F11" s="25">
        <v>0</v>
      </c>
      <c r="G11" s="25">
        <v>0</v>
      </c>
      <c r="H11" s="25">
        <v>115</v>
      </c>
      <c r="I11" s="25">
        <v>72</v>
      </c>
      <c r="J11" s="25">
        <v>1</v>
      </c>
      <c r="K11" s="25">
        <v>42</v>
      </c>
      <c r="L11" s="25">
        <v>497</v>
      </c>
      <c r="M11" s="25">
        <v>49.4</v>
      </c>
      <c r="N11" s="25">
        <v>5</v>
      </c>
      <c r="O11" s="25">
        <v>442</v>
      </c>
      <c r="P11" s="25">
        <v>0</v>
      </c>
      <c r="Q11" s="25">
        <v>50</v>
      </c>
      <c r="R11" s="25">
        <v>63.5</v>
      </c>
      <c r="S11" s="25">
        <v>123.7</v>
      </c>
      <c r="T11" s="25" t="s">
        <v>52</v>
      </c>
      <c r="U11" s="25" t="s">
        <v>52</v>
      </c>
      <c r="V11" s="25">
        <v>2</v>
      </c>
      <c r="W11" s="25">
        <v>2</v>
      </c>
      <c r="X11" s="25"/>
    </row>
    <row r="12" s="4" customFormat="1" customHeight="1" spans="1:24">
      <c r="A12" s="24" t="s">
        <v>58</v>
      </c>
      <c r="B12" s="26">
        <v>37</v>
      </c>
      <c r="C12" s="27">
        <v>4.8</v>
      </c>
      <c r="D12" s="26">
        <v>0</v>
      </c>
      <c r="E12" s="26">
        <v>0</v>
      </c>
      <c r="F12" s="26">
        <v>0</v>
      </c>
      <c r="G12" s="26">
        <v>0</v>
      </c>
      <c r="H12" s="25">
        <v>37</v>
      </c>
      <c r="I12" s="25">
        <v>30</v>
      </c>
      <c r="J12" s="25">
        <v>0</v>
      </c>
      <c r="K12" s="25">
        <v>7</v>
      </c>
      <c r="L12" s="26">
        <v>140</v>
      </c>
      <c r="M12" s="27">
        <v>13.6</v>
      </c>
      <c r="N12" s="26">
        <v>0</v>
      </c>
      <c r="O12" s="26">
        <v>139</v>
      </c>
      <c r="P12" s="26">
        <v>0</v>
      </c>
      <c r="Q12" s="26">
        <v>1</v>
      </c>
      <c r="R12" s="27">
        <v>18.4</v>
      </c>
      <c r="S12" s="27">
        <v>35.9</v>
      </c>
      <c r="T12" s="25" t="s">
        <v>52</v>
      </c>
      <c r="U12" s="25" t="s">
        <v>52</v>
      </c>
      <c r="V12" s="25">
        <v>2</v>
      </c>
      <c r="W12" s="25">
        <v>2</v>
      </c>
      <c r="X12" s="25"/>
    </row>
    <row r="13" s="4" customFormat="1" customHeight="1" spans="1:24">
      <c r="A13" s="24" t="s">
        <v>59</v>
      </c>
      <c r="B13" s="25">
        <v>66</v>
      </c>
      <c r="C13" s="25">
        <v>8.1</v>
      </c>
      <c r="D13" s="26">
        <v>0</v>
      </c>
      <c r="E13" s="26">
        <v>0</v>
      </c>
      <c r="F13" s="26">
        <v>0</v>
      </c>
      <c r="G13" s="26">
        <v>0</v>
      </c>
      <c r="H13" s="25">
        <v>66</v>
      </c>
      <c r="I13" s="25">
        <v>43</v>
      </c>
      <c r="J13" s="25">
        <v>5</v>
      </c>
      <c r="K13" s="25">
        <v>18</v>
      </c>
      <c r="L13" s="25">
        <v>173</v>
      </c>
      <c r="M13" s="25">
        <v>16.4</v>
      </c>
      <c r="N13" s="25">
        <v>14</v>
      </c>
      <c r="O13" s="25">
        <v>155</v>
      </c>
      <c r="P13" s="25">
        <v>0</v>
      </c>
      <c r="Q13" s="25">
        <v>4</v>
      </c>
      <c r="R13" s="25">
        <v>24.5</v>
      </c>
      <c r="S13" s="25">
        <v>48.1</v>
      </c>
      <c r="T13" s="25" t="s">
        <v>52</v>
      </c>
      <c r="U13" s="25" t="s">
        <v>52</v>
      </c>
      <c r="V13" s="25">
        <v>2</v>
      </c>
      <c r="W13" s="25">
        <v>2</v>
      </c>
      <c r="X13" s="25"/>
    </row>
    <row r="14" s="1" customFormat="1" customHeight="1" spans="1:24">
      <c r="A14" s="24" t="s">
        <v>60</v>
      </c>
      <c r="B14" s="26">
        <v>78</v>
      </c>
      <c r="C14" s="27">
        <v>9.4</v>
      </c>
      <c r="D14" s="26">
        <v>0</v>
      </c>
      <c r="E14" s="26">
        <v>0</v>
      </c>
      <c r="F14" s="26">
        <v>0</v>
      </c>
      <c r="G14" s="26">
        <v>0</v>
      </c>
      <c r="H14" s="25">
        <v>78</v>
      </c>
      <c r="I14" s="25">
        <v>53</v>
      </c>
      <c r="J14" s="25">
        <v>1</v>
      </c>
      <c r="K14" s="25">
        <v>24</v>
      </c>
      <c r="L14" s="26">
        <v>442</v>
      </c>
      <c r="M14" s="27">
        <v>41.4</v>
      </c>
      <c r="N14" s="26">
        <v>2</v>
      </c>
      <c r="O14" s="26">
        <v>440</v>
      </c>
      <c r="P14" s="26">
        <v>0</v>
      </c>
      <c r="Q14" s="26">
        <v>0</v>
      </c>
      <c r="R14" s="27">
        <v>50.8</v>
      </c>
      <c r="S14" s="27">
        <v>101.8</v>
      </c>
      <c r="T14" s="25" t="s">
        <v>52</v>
      </c>
      <c r="U14" s="25" t="s">
        <v>52</v>
      </c>
      <c r="V14" s="25">
        <v>2</v>
      </c>
      <c r="W14" s="25">
        <v>2</v>
      </c>
      <c r="X14" s="25"/>
    </row>
    <row r="15" s="3" customFormat="1" customHeight="1" spans="1:24">
      <c r="A15" s="24" t="s">
        <v>61</v>
      </c>
      <c r="B15" s="25">
        <v>131</v>
      </c>
      <c r="C15" s="25">
        <v>16.3</v>
      </c>
      <c r="D15" s="25">
        <v>0</v>
      </c>
      <c r="E15" s="25">
        <v>0</v>
      </c>
      <c r="F15" s="25">
        <v>0</v>
      </c>
      <c r="G15" s="25">
        <v>0</v>
      </c>
      <c r="H15" s="25">
        <v>131</v>
      </c>
      <c r="I15" s="25">
        <v>78</v>
      </c>
      <c r="J15" s="25">
        <v>1</v>
      </c>
      <c r="K15" s="25">
        <v>52</v>
      </c>
      <c r="L15" s="25">
        <v>991</v>
      </c>
      <c r="M15" s="25">
        <v>103.5</v>
      </c>
      <c r="N15" s="25">
        <v>6</v>
      </c>
      <c r="O15" s="25">
        <v>702</v>
      </c>
      <c r="P15" s="25">
        <v>0</v>
      </c>
      <c r="Q15" s="25">
        <v>283</v>
      </c>
      <c r="R15" s="25">
        <v>119.8</v>
      </c>
      <c r="S15" s="25">
        <v>233.2</v>
      </c>
      <c r="T15" s="25" t="s">
        <v>52</v>
      </c>
      <c r="U15" s="25" t="s">
        <v>52</v>
      </c>
      <c r="V15" s="25">
        <v>2</v>
      </c>
      <c r="W15" s="25">
        <v>2</v>
      </c>
      <c r="X15" s="25"/>
    </row>
    <row r="16" s="1" customFormat="1" customHeight="1" spans="1:24">
      <c r="A16" s="24" t="s">
        <v>62</v>
      </c>
      <c r="B16" s="25">
        <v>228</v>
      </c>
      <c r="C16" s="25">
        <v>30</v>
      </c>
      <c r="D16" s="25">
        <v>46</v>
      </c>
      <c r="E16" s="25">
        <v>42</v>
      </c>
      <c r="F16" s="25">
        <v>0</v>
      </c>
      <c r="G16" s="25">
        <v>4</v>
      </c>
      <c r="H16" s="25">
        <v>182</v>
      </c>
      <c r="I16" s="25">
        <v>139</v>
      </c>
      <c r="J16" s="25">
        <v>1</v>
      </c>
      <c r="K16" s="25">
        <v>42</v>
      </c>
      <c r="L16" s="25">
        <v>643</v>
      </c>
      <c r="M16" s="25">
        <v>64.3</v>
      </c>
      <c r="N16" s="25">
        <v>15</v>
      </c>
      <c r="O16" s="25">
        <v>518</v>
      </c>
      <c r="P16" s="25">
        <v>0</v>
      </c>
      <c r="Q16" s="25">
        <v>110</v>
      </c>
      <c r="R16" s="25">
        <v>94.3</v>
      </c>
      <c r="S16" s="25">
        <v>183</v>
      </c>
      <c r="T16" s="25" t="s">
        <v>52</v>
      </c>
      <c r="U16" s="25" t="s">
        <v>52</v>
      </c>
      <c r="V16" s="25">
        <v>2</v>
      </c>
      <c r="W16" s="25">
        <v>2</v>
      </c>
      <c r="X16" s="25"/>
    </row>
    <row r="17" s="1" customFormat="1" customHeight="1" spans="1:24">
      <c r="A17" s="24" t="s">
        <v>63</v>
      </c>
      <c r="B17" s="26">
        <f>D17+H17</f>
        <v>99</v>
      </c>
      <c r="C17" s="27">
        <v>12.3281</v>
      </c>
      <c r="D17" s="26">
        <f>E17+F17+G17</f>
        <v>3</v>
      </c>
      <c r="E17" s="26">
        <v>3</v>
      </c>
      <c r="F17" s="26">
        <v>0</v>
      </c>
      <c r="G17" s="26">
        <v>0</v>
      </c>
      <c r="H17" s="25">
        <f>I17+J17+K17</f>
        <v>96</v>
      </c>
      <c r="I17" s="25">
        <v>64</v>
      </c>
      <c r="J17" s="25">
        <v>1</v>
      </c>
      <c r="K17" s="25">
        <v>31</v>
      </c>
      <c r="L17" s="26">
        <f>N17+O17+P17+Q17</f>
        <v>806</v>
      </c>
      <c r="M17" s="27">
        <v>82.2289</v>
      </c>
      <c r="N17" s="26">
        <v>15</v>
      </c>
      <c r="O17" s="26">
        <v>616</v>
      </c>
      <c r="P17" s="26">
        <v>0</v>
      </c>
      <c r="Q17" s="26">
        <v>175</v>
      </c>
      <c r="R17" s="27">
        <f>M17+C17</f>
        <v>94.557</v>
      </c>
      <c r="S17" s="27">
        <v>183.8492</v>
      </c>
      <c r="T17" s="25" t="s">
        <v>52</v>
      </c>
      <c r="U17" s="25" t="s">
        <v>52</v>
      </c>
      <c r="V17" s="25">
        <v>2</v>
      </c>
      <c r="W17" s="25">
        <v>2</v>
      </c>
      <c r="X17" s="25"/>
    </row>
    <row r="18" s="1" customFormat="1" customHeight="1" spans="1:24">
      <c r="A18" s="24" t="s">
        <v>64</v>
      </c>
      <c r="B18" s="26">
        <v>222</v>
      </c>
      <c r="C18" s="27">
        <v>27.2</v>
      </c>
      <c r="D18" s="26">
        <v>0</v>
      </c>
      <c r="E18" s="26">
        <v>0</v>
      </c>
      <c r="F18" s="26">
        <v>0</v>
      </c>
      <c r="G18" s="26">
        <v>0</v>
      </c>
      <c r="H18" s="25">
        <v>222</v>
      </c>
      <c r="I18" s="25">
        <v>157</v>
      </c>
      <c r="J18" s="25">
        <v>1</v>
      </c>
      <c r="K18" s="25">
        <v>64</v>
      </c>
      <c r="L18" s="26">
        <v>542</v>
      </c>
      <c r="M18" s="27">
        <v>54</v>
      </c>
      <c r="N18" s="26">
        <v>3</v>
      </c>
      <c r="O18" s="26">
        <v>459</v>
      </c>
      <c r="P18" s="26">
        <v>0</v>
      </c>
      <c r="Q18" s="26">
        <v>80</v>
      </c>
      <c r="R18" s="27">
        <v>81.2</v>
      </c>
      <c r="S18" s="27">
        <v>158.5</v>
      </c>
      <c r="T18" s="25" t="s">
        <v>52</v>
      </c>
      <c r="U18" s="25" t="s">
        <v>52</v>
      </c>
      <c r="V18" s="25">
        <v>2</v>
      </c>
      <c r="W18" s="25">
        <v>2</v>
      </c>
      <c r="X18" s="25"/>
    </row>
    <row r="19" s="1" customFormat="1" customHeight="1" spans="1:24">
      <c r="A19" s="24" t="s">
        <v>65</v>
      </c>
      <c r="B19" s="25">
        <v>92</v>
      </c>
      <c r="C19" s="27">
        <v>11.28</v>
      </c>
      <c r="D19" s="26">
        <v>0</v>
      </c>
      <c r="E19" s="26">
        <v>0</v>
      </c>
      <c r="F19" s="26">
        <v>0</v>
      </c>
      <c r="G19" s="26">
        <v>0</v>
      </c>
      <c r="H19" s="25">
        <v>92</v>
      </c>
      <c r="I19" s="25">
        <v>56</v>
      </c>
      <c r="J19" s="25">
        <v>3</v>
      </c>
      <c r="K19" s="25">
        <v>33</v>
      </c>
      <c r="L19" s="25">
        <v>961</v>
      </c>
      <c r="M19" s="27">
        <v>92.28</v>
      </c>
      <c r="N19" s="25">
        <v>27</v>
      </c>
      <c r="O19" s="25">
        <v>934</v>
      </c>
      <c r="P19" s="25">
        <v>0</v>
      </c>
      <c r="Q19" s="25">
        <v>0</v>
      </c>
      <c r="R19" s="27">
        <v>103.56</v>
      </c>
      <c r="S19" s="27">
        <v>201.61</v>
      </c>
      <c r="T19" s="25" t="s">
        <v>52</v>
      </c>
      <c r="U19" s="25" t="s">
        <v>52</v>
      </c>
      <c r="V19" s="25">
        <v>2</v>
      </c>
      <c r="W19" s="25">
        <v>2</v>
      </c>
      <c r="X19" s="25"/>
    </row>
    <row r="20" s="1" customFormat="1" customHeight="1" spans="1:21">
      <c r="A20" s="28" t="s">
        <v>48</v>
      </c>
      <c r="U20" s="6"/>
    </row>
    <row r="21" s="1" customFormat="1" customHeight="1" spans="1:21">
      <c r="A21" s="28" t="s">
        <v>66</v>
      </c>
      <c r="U21" s="6"/>
    </row>
  </sheetData>
  <mergeCells count="21">
    <mergeCell ref="A1:X1"/>
    <mergeCell ref="A2:E2"/>
    <mergeCell ref="M2:X2"/>
    <mergeCell ref="B3:K3"/>
    <mergeCell ref="L3:Q3"/>
    <mergeCell ref="D4:G4"/>
    <mergeCell ref="H4:K4"/>
    <mergeCell ref="A3:A5"/>
    <mergeCell ref="B4:B5"/>
    <mergeCell ref="C4:C5"/>
    <mergeCell ref="L4:L5"/>
    <mergeCell ref="M4:M5"/>
    <mergeCell ref="N4:N5"/>
    <mergeCell ref="O4:O5"/>
    <mergeCell ref="P4:P5"/>
    <mergeCell ref="Q4:Q5"/>
    <mergeCell ref="R3:R5"/>
    <mergeCell ref="S3:S5"/>
    <mergeCell ref="X3:X5"/>
    <mergeCell ref="T3:U4"/>
    <mergeCell ref="V3:W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汇总</vt:lpstr>
      <vt:lpstr>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木木王</cp:lastModifiedBy>
  <dcterms:created xsi:type="dcterms:W3CDTF">2024-10-04T02:49:00Z</dcterms:created>
  <dcterms:modified xsi:type="dcterms:W3CDTF">2026-03-16T08:26:16Z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
  </property>
  <property fmtid="{D5CDD505-2E9C-101B-9397-08002B2CF9AE}" pid="3" name="KSOProductBuildVer">
    <vt:lpwstr>2052-11.8.2.11625</vt:lpwstr>
  </property>
  <property fmtid="{D5CDD505-2E9C-101B-9397-08002B2CF9AE}" pid="4" name="CalculationRule">
    <vt:i4>0</vt:i4>
  </property>
</Properties>
</file>